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<sst xmlns="http://schemas.openxmlformats.org/spreadsheetml/2006/main" count="51" uniqueCount="44">
  <si>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</si>
  <si>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</si>
  <si>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</si>
  <si>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</si>
  <si>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</si>
  <si>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</si>
  <si>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</si>
  <si>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</si>
  <si>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</si>
  <si>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</si>
  <si>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</si>
  <si>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</si>
  <si>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</si>
  <si>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</si>
  <si>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</si>
  <si>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</si>
  <si>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</si>
  <si>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</si>
  <si>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</si>
  <si>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</si>
  <si>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</si>
  <si>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</si>
  <si>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</si>
  <si>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</si>
  <si>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</si>
  <si>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P25020506</t>
  </si>
  <si>
    <t xml:space="preserve">21 AULTH09845                                     </t>
  </si>
  <si>
    <t xml:space="preserve">S25020286 </t>
  </si>
  <si>
    <t xml:space="preserve">F2681AX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</si>
  <si>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</si>
  <si>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</si>
  <si>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</si>
  <si>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</si>
  <si>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</si>
  <si>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</si>
  <si>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</si>
  <si>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BN530 - BROWN</t>
  </si>
  <si>
    <t>S</t>
  </si>
  <si>
    <t>有价格</t>
  </si>
  <si>
    <t>1585801/1585802/1585804/1585806/1585807/1585808/1585809/1585810/1585811/1585812/1585813/1585814/1585815/1586210</t>
  </si>
  <si>
    <t>F2681AX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</si>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</sst>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2796</v>
      </c>
      <c r="F8" s="27"/>
      <c r="G8" s="27">
        <v>2859</v>
      </c>
      <c r="H8" s="29">
        <v>1</v>
      </c>
      <c r="I8" s="27"/>
      <c r="J8" s="27">
        <v>3.1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2796</v>
      </c>
      <c r="F9" s="27"/>
      <c r="G9" s="27">
        <f>SUM(G8:G8)</f>
        <v>2859</v>
      </c>
      <c r="H9" s="29">
        <f>SUM(H8:H8)</f>
        <v>1</v>
      </c>
      <c r="I9" s="27"/>
      <c r="J9" s="27">
        <f>SUM(J8:J8)</f>
        <v>3.1</v>
      </c>
      <c r="K9" s="27"/>
    </row>
    <row r="12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0" t="s">
        <v>34</v>
      </c>
      <c r="G12" s="30" t="s">
        <v>35</v>
      </c>
    </row>
    <row r="13" ht="15" spans="1:7">
      <c r="A13" s="33" t="s">
        <v>36</v>
      </c>
      <c r="B13" s="34" t="s">
        <v>37</v>
      </c>
      <c r="C13" s="31">
        <v>810</v>
      </c>
      <c r="D13" s="32">
        <f t="shared" ref="D13:D15" si="0">C13*1.02</f>
        <v>826.2</v>
      </c>
      <c r="E13" s="35" t="s">
        <v>38</v>
      </c>
      <c r="F13" s="36" t="s">
        <v>39</v>
      </c>
      <c r="G13" s="37" t="s">
        <v>40</v>
      </c>
    </row>
    <row r="14" ht="15" spans="1:7">
      <c r="A14" s="38"/>
      <c r="B14" s="34" t="s">
        <v>41</v>
      </c>
      <c r="C14" s="31">
        <v>810</v>
      </c>
      <c r="D14" s="32">
        <f t="shared" si="0"/>
        <v>826.2</v>
      </c>
      <c r="E14" s="39"/>
      <c r="F14" s="40"/>
      <c r="G14" s="41"/>
    </row>
    <row r="15" ht="15" spans="1:7">
      <c r="A15" s="42"/>
      <c r="B15" s="34" t="s">
        <v>42</v>
      </c>
      <c r="C15" s="31">
        <v>810</v>
      </c>
      <c r="D15" s="32">
        <f t="shared" si="0"/>
        <v>826.2</v>
      </c>
      <c r="E15" s="43"/>
      <c r="F15" s="44"/>
      <c r="G15" s="41"/>
    </row>
    <row r="16" ht="15" spans="1:7">
      <c r="A16" s="33" t="s">
        <v>36</v>
      </c>
      <c r="B16" s="34" t="s">
        <v>37</v>
      </c>
      <c r="C16" s="31">
        <v>122</v>
      </c>
      <c r="D16" s="32">
        <f t="shared" ref="D16:D18" si="1">C16*1.03+1</f>
        <v>126.66</v>
      </c>
      <c r="E16" s="35" t="s">
        <v>43</v>
      </c>
      <c r="F16" s="37">
        <v>1585820</v>
      </c>
      <c r="G16" s="41"/>
    </row>
    <row r="17" ht="15" spans="1:7">
      <c r="A17" s="38"/>
      <c r="B17" s="34" t="s">
        <v>41</v>
      </c>
      <c r="C17" s="31">
        <v>122</v>
      </c>
      <c r="D17" s="32">
        <f t="shared" si="1"/>
        <v>126.66</v>
      </c>
      <c r="E17" s="39"/>
      <c r="F17" s="41"/>
      <c r="G17" s="41"/>
    </row>
    <row r="18" ht="15" spans="1:7">
      <c r="A18" s="42"/>
      <c r="B18" s="34" t="s">
        <v>42</v>
      </c>
      <c r="C18" s="31">
        <v>122</v>
      </c>
      <c r="D18" s="32">
        <f t="shared" si="1"/>
        <v>126.66</v>
      </c>
      <c r="E18" s="43"/>
      <c r="F18" s="45"/>
      <c r="G18" s="45"/>
    </row>
    <row r="19" spans="1:7">
      <c r="A19" s="30" t="s">
        <v>30</v>
      </c>
      <c r="B19" s="30"/>
      <c r="C19" s="31">
        <f>SUM(C13:C18)</f>
        <v>2796</v>
      </c>
      <c r="D19" s="32">
        <f>SUM(D13:D18)</f>
        <v>2858.58</v>
      </c>
      <c r="E19" s="30"/>
      <c r="F19" s="30"/>
      <c r="G19" s="30"/>
    </row>
  </sheetData>
  <mergeCells count="12">
    <mergeCell ref="A1:K1"/>
    <mergeCell ref="A2:D2"/>
    <mergeCell ref="E2:K2"/>
    <mergeCell ref="A13:A15"/>
    <mergeCell ref="A16:A18"/>
    <mergeCell ref="E13:E15"/>
    <mergeCell ref="E16:E18"/>
    <mergeCell ref="F13:F15"/>
    <mergeCell ref="F16:F18"/>
    <mergeCell ref="G13:G18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A9A1B052712D4E41A951FB790A9007C7_13</vt:lpwstr>
  </property>
</Properties>
</file>