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<sst xmlns="http://schemas.openxmlformats.org/spreadsheetml/2006/main" count="92" uniqueCount="57">
  <si>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</si>
  <si>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</si>
  <si>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</si>
  <si>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</si>
  <si>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</si>
  <si>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</si>
  <si>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</si>
  <si>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</si>
  <si>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</si>
  <si>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</si>
  <si>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</si>
  <si>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</si>
  <si>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</si>
  <si>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</si>
  <si>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</si>
  <si>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</si>
  <si>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</si>
  <si>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</si>
  <si>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</si>
  <si>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</si>
  <si>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</si>
  <si>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</si>
  <si>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</si>
  <si>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</si>
  <si>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</si>
  <si>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P25020136</t>
  </si>
  <si>
    <t xml:space="preserve">21 AULTH09845                                     </t>
  </si>
  <si>
    <t xml:space="preserve">S25020097 </t>
  </si>
  <si>
    <t xml:space="preserve">E4790AX                                                                                             </t>
  </si>
  <si>
    <t>46*35*21</t>
  </si>
  <si>
    <t>34*22*25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</si>
  <si>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</si>
  <si>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颜色</t>
  </si>
  <si>
    <t>尺码</t>
  </si>
  <si>
    <t>生产数</t>
  </si>
  <si>
    <t>尺码段</t>
  </si>
  <si>
    <t>PO号</t>
  </si>
  <si>
    <t>款号</t>
  </si>
  <si>
    <t>第1箱</t>
  </si>
  <si>
    <t>BK27 - BLACK</t>
  </si>
  <si>
    <t>只有 28 32 34</t>
  </si>
  <si>
    <t>无价格</t>
  </si>
  <si>
    <t>无28</t>
  </si>
  <si>
    <t>有价格</t>
  </si>
  <si>
    <t>1582048/1582050/1582052/1582057</t>
  </si>
  <si>
    <t>无38 40</t>
  </si>
  <si>
    <t>无40</t>
  </si>
  <si>
    <t>1582037/1582039/1582040/1582042/1582043/1582044/1582045/1582046/1582047/1582060</t>
  </si>
  <si>
    <t>BN295 - LT.BROWN</t>
  </si>
  <si>
    <t>1582048/1582050/1582052/1582054/1582057</t>
  </si>
  <si>
    <t>1582037/1582039/1582040/1582041/1582042/1582043/1582044/1582045/1582046/1582047/1582060</t>
  </si>
  <si>
    <t>第2箱</t>
  </si>
  <si>
    <t>ER22 - STONE</t>
  </si>
  <si>
    <t>第3箱</t>
  </si>
  <si>
    <t>KH465 - LT.KHAKI</t>
  </si>
  <si>
    <t>空白吊牌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</si>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</sst>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1"/>
  <sheetViews>
    <sheetView tabSelected="1" workbookViewId="0">
      <selection activeCell="K12" sqref="A1: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18418</v>
      </c>
      <c r="F8" s="30"/>
      <c r="G8" s="30">
        <v>18786</v>
      </c>
      <c r="H8" s="31">
        <v>1</v>
      </c>
      <c r="I8" s="30"/>
      <c r="J8" s="30">
        <v>19.6</v>
      </c>
      <c r="K8" s="30" t="s">
        <v>29</v>
      </c>
    </row>
    <row r="9" ht="15" spans="1:11">
      <c r="A9" s="32"/>
      <c r="B9" s="33"/>
      <c r="C9" s="33"/>
      <c r="D9" s="33"/>
      <c r="E9" s="29">
        <v>13104</v>
      </c>
      <c r="F9" s="30"/>
      <c r="G9" s="30">
        <v>13366</v>
      </c>
      <c r="H9" s="31">
        <v>2</v>
      </c>
      <c r="I9" s="30"/>
      <c r="J9" s="30">
        <v>14.2</v>
      </c>
      <c r="K9" s="30" t="s">
        <v>29</v>
      </c>
    </row>
    <row r="10" ht="15" spans="1:11">
      <c r="A10" s="32"/>
      <c r="B10" s="34"/>
      <c r="C10" s="33"/>
      <c r="D10" s="33"/>
      <c r="E10" s="29">
        <v>9598</v>
      </c>
      <c r="F10" s="30"/>
      <c r="G10" s="30">
        <v>9789</v>
      </c>
      <c r="H10" s="31">
        <v>3</v>
      </c>
      <c r="I10" s="30"/>
      <c r="J10" s="27">
        <v>10.9</v>
      </c>
      <c r="K10" s="27" t="s">
        <v>30</v>
      </c>
    </row>
    <row r="11" ht="15" spans="1:11">
      <c r="A11" s="35"/>
      <c r="B11" s="29" t="s">
        <v>31</v>
      </c>
      <c r="C11" s="34"/>
      <c r="D11" s="34"/>
      <c r="E11" s="29">
        <v>600</v>
      </c>
      <c r="F11" s="30"/>
      <c r="G11" s="30">
        <v>612</v>
      </c>
      <c r="H11" s="31"/>
      <c r="I11" s="30"/>
      <c r="J11" s="35"/>
      <c r="K11" s="35"/>
    </row>
    <row r="12" spans="1:11">
      <c r="A12" s="30"/>
      <c r="B12" s="30"/>
      <c r="C12" s="30"/>
      <c r="D12" s="30"/>
      <c r="E12" s="30">
        <f>SUM(E8:E11)</f>
        <v>41720</v>
      </c>
      <c r="F12" s="30"/>
      <c r="G12" s="30">
        <f>SUM(G8:G11)</f>
        <v>42553</v>
      </c>
      <c r="H12" s="31">
        <v>3</v>
      </c>
      <c r="I12" s="30"/>
      <c r="J12" s="30">
        <f>SUM(J8:J11)</f>
        <v>44.7</v>
      </c>
      <c r="K12" s="30"/>
    </row>
    <row r="16" spans="2:9">
      <c r="B16" s="31" t="s">
        <v>32</v>
      </c>
      <c r="C16" s="31" t="s">
        <v>33</v>
      </c>
      <c r="D16" s="36" t="s">
        <v>18</v>
      </c>
      <c r="E16" s="37" t="s">
        <v>34</v>
      </c>
      <c r="F16" s="31" t="s">
        <v>35</v>
      </c>
      <c r="G16" s="31"/>
      <c r="H16" s="31" t="s">
        <v>36</v>
      </c>
      <c r="I16" s="31" t="s">
        <v>37</v>
      </c>
    </row>
    <row r="17" ht="15" spans="1:9">
      <c r="A17" s="30" t="s">
        <v>38</v>
      </c>
      <c r="B17" s="31" t="s">
        <v>39</v>
      </c>
      <c r="C17" s="38">
        <v>28</v>
      </c>
      <c r="D17" s="39">
        <v>118.56</v>
      </c>
      <c r="E17" s="37">
        <f t="shared" ref="E17:E80" si="0">D17*1.02</f>
        <v>120.9312</v>
      </c>
      <c r="F17" s="31" t="s">
        <v>40</v>
      </c>
      <c r="G17" s="31" t="s">
        <v>41</v>
      </c>
      <c r="H17" s="31">
        <v>1582061</v>
      </c>
      <c r="I17" s="29" t="s">
        <v>28</v>
      </c>
    </row>
    <row r="18" ht="15" spans="1:9">
      <c r="A18" s="30"/>
      <c r="B18" s="31"/>
      <c r="C18" s="38">
        <v>32</v>
      </c>
      <c r="D18" s="36">
        <v>33.28</v>
      </c>
      <c r="E18" s="37">
        <f t="shared" si="0"/>
        <v>33.9456</v>
      </c>
      <c r="F18" s="31"/>
      <c r="G18" s="31"/>
      <c r="H18" s="31"/>
      <c r="I18" s="29"/>
    </row>
    <row r="19" ht="15" spans="1:9">
      <c r="A19" s="30"/>
      <c r="B19" s="31"/>
      <c r="C19" s="38">
        <v>34</v>
      </c>
      <c r="D19" s="36">
        <v>193.44</v>
      </c>
      <c r="E19" s="37">
        <f t="shared" si="0"/>
        <v>197.3088</v>
      </c>
      <c r="F19" s="31"/>
      <c r="G19" s="31"/>
      <c r="H19" s="31"/>
      <c r="I19" s="29"/>
    </row>
    <row r="20" ht="15" spans="1:9">
      <c r="A20" s="30"/>
      <c r="B20" s="31" t="s">
        <v>39</v>
      </c>
      <c r="C20" s="38">
        <v>30</v>
      </c>
      <c r="D20" s="36">
        <v>47.84</v>
      </c>
      <c r="E20" s="37">
        <f t="shared" si="0"/>
        <v>48.7968</v>
      </c>
      <c r="F20" s="31" t="s">
        <v>42</v>
      </c>
      <c r="G20" s="31" t="s">
        <v>43</v>
      </c>
      <c r="H20" s="31" t="s">
        <v>44</v>
      </c>
      <c r="I20" s="29"/>
    </row>
    <row r="21" ht="15" spans="1:9">
      <c r="A21" s="30"/>
      <c r="B21" s="31"/>
      <c r="C21" s="38">
        <v>32</v>
      </c>
      <c r="D21" s="36">
        <v>143.52</v>
      </c>
      <c r="E21" s="37">
        <f t="shared" si="0"/>
        <v>146.3904</v>
      </c>
      <c r="F21" s="31"/>
      <c r="G21" s="31"/>
      <c r="H21" s="31"/>
      <c r="I21" s="29"/>
    </row>
    <row r="22" ht="15" spans="1:9">
      <c r="A22" s="30"/>
      <c r="B22" s="31"/>
      <c r="C22" s="38">
        <v>34</v>
      </c>
      <c r="D22" s="36">
        <v>143.52</v>
      </c>
      <c r="E22" s="37">
        <f t="shared" si="0"/>
        <v>146.3904</v>
      </c>
      <c r="F22" s="31"/>
      <c r="G22" s="31"/>
      <c r="H22" s="31"/>
      <c r="I22" s="29"/>
    </row>
    <row r="23" ht="15" spans="1:9">
      <c r="A23" s="30"/>
      <c r="B23" s="31"/>
      <c r="C23" s="38">
        <v>36</v>
      </c>
      <c r="D23" s="36">
        <v>95.68</v>
      </c>
      <c r="E23" s="37">
        <f t="shared" si="0"/>
        <v>97.5936</v>
      </c>
      <c r="F23" s="31"/>
      <c r="G23" s="31"/>
      <c r="H23" s="31"/>
      <c r="I23" s="29"/>
    </row>
    <row r="24" ht="15" spans="1:9">
      <c r="A24" s="30"/>
      <c r="B24" s="31"/>
      <c r="C24" s="38">
        <v>38</v>
      </c>
      <c r="D24" s="36">
        <v>95.68</v>
      </c>
      <c r="E24" s="37">
        <f t="shared" si="0"/>
        <v>97.5936</v>
      </c>
      <c r="F24" s="31"/>
      <c r="G24" s="31"/>
      <c r="H24" s="31"/>
      <c r="I24" s="29"/>
    </row>
    <row r="25" ht="15" spans="1:9">
      <c r="A25" s="30"/>
      <c r="B25" s="31"/>
      <c r="C25" s="38">
        <v>40</v>
      </c>
      <c r="D25" s="36">
        <v>47.84</v>
      </c>
      <c r="E25" s="37">
        <f t="shared" si="0"/>
        <v>48.7968</v>
      </c>
      <c r="F25" s="31"/>
      <c r="G25" s="31"/>
      <c r="H25" s="31"/>
      <c r="I25" s="29"/>
    </row>
    <row r="26" ht="15" spans="1:9">
      <c r="A26" s="30"/>
      <c r="B26" s="31" t="s">
        <v>39</v>
      </c>
      <c r="C26" s="38">
        <v>28</v>
      </c>
      <c r="D26" s="36">
        <v>29.12</v>
      </c>
      <c r="E26" s="37">
        <f t="shared" si="0"/>
        <v>29.7024</v>
      </c>
      <c r="F26" s="31" t="s">
        <v>45</v>
      </c>
      <c r="G26" s="31"/>
      <c r="H26" s="31">
        <v>1582058</v>
      </c>
      <c r="I26" s="29"/>
    </row>
    <row r="27" ht="15" spans="1:9">
      <c r="A27" s="30"/>
      <c r="B27" s="31"/>
      <c r="C27" s="38">
        <v>30</v>
      </c>
      <c r="D27" s="36">
        <v>43.68</v>
      </c>
      <c r="E27" s="37">
        <f t="shared" si="0"/>
        <v>44.5536</v>
      </c>
      <c r="F27" s="31"/>
      <c r="G27" s="31"/>
      <c r="H27" s="31"/>
      <c r="I27" s="29"/>
    </row>
    <row r="28" ht="15" spans="1:9">
      <c r="A28" s="30"/>
      <c r="B28" s="31"/>
      <c r="C28" s="38">
        <v>32</v>
      </c>
      <c r="D28" s="36">
        <v>43.68</v>
      </c>
      <c r="E28" s="37">
        <f t="shared" si="0"/>
        <v>44.5536</v>
      </c>
      <c r="F28" s="31"/>
      <c r="G28" s="31"/>
      <c r="H28" s="31"/>
      <c r="I28" s="29"/>
    </row>
    <row r="29" ht="15" spans="1:9">
      <c r="A29" s="30"/>
      <c r="B29" s="31"/>
      <c r="C29" s="38">
        <v>34</v>
      </c>
      <c r="D29" s="36">
        <v>29.12</v>
      </c>
      <c r="E29" s="37">
        <f t="shared" si="0"/>
        <v>29.7024</v>
      </c>
      <c r="F29" s="31"/>
      <c r="G29" s="31"/>
      <c r="H29" s="31"/>
      <c r="I29" s="29"/>
    </row>
    <row r="30" ht="15" spans="1:9">
      <c r="A30" s="30"/>
      <c r="B30" s="31"/>
      <c r="C30" s="38">
        <v>36</v>
      </c>
      <c r="D30" s="36">
        <v>29.12</v>
      </c>
      <c r="E30" s="37">
        <f t="shared" si="0"/>
        <v>29.7024</v>
      </c>
      <c r="F30" s="31"/>
      <c r="G30" s="31"/>
      <c r="H30" s="31"/>
      <c r="I30" s="29"/>
    </row>
    <row r="31" ht="15" spans="1:9">
      <c r="A31" s="30"/>
      <c r="B31" s="31" t="s">
        <v>39</v>
      </c>
      <c r="C31" s="38">
        <v>28</v>
      </c>
      <c r="D31" s="36">
        <v>536.64</v>
      </c>
      <c r="E31" s="37">
        <f t="shared" si="0"/>
        <v>547.3728</v>
      </c>
      <c r="F31" s="31" t="s">
        <v>46</v>
      </c>
      <c r="G31" s="31"/>
      <c r="H31" s="31" t="s">
        <v>47</v>
      </c>
      <c r="I31" s="29"/>
    </row>
    <row r="32" ht="15" spans="1:9">
      <c r="A32" s="30"/>
      <c r="B32" s="31"/>
      <c r="C32" s="38">
        <v>30</v>
      </c>
      <c r="D32" s="36">
        <v>1609.92</v>
      </c>
      <c r="E32" s="37">
        <f t="shared" si="0"/>
        <v>1642.1184</v>
      </c>
      <c r="F32" s="31"/>
      <c r="G32" s="31"/>
      <c r="H32" s="31"/>
      <c r="I32" s="29"/>
    </row>
    <row r="33" ht="15" spans="1:9">
      <c r="A33" s="30"/>
      <c r="B33" s="31"/>
      <c r="C33" s="38">
        <v>32</v>
      </c>
      <c r="D33" s="36">
        <v>1609.92</v>
      </c>
      <c r="E33" s="37">
        <f t="shared" si="0"/>
        <v>1642.1184</v>
      </c>
      <c r="F33" s="31"/>
      <c r="G33" s="31"/>
      <c r="H33" s="31"/>
      <c r="I33" s="29"/>
    </row>
    <row r="34" ht="15" spans="1:9">
      <c r="A34" s="30"/>
      <c r="B34" s="31"/>
      <c r="C34" s="38">
        <v>34</v>
      </c>
      <c r="D34" s="36">
        <v>1073.28</v>
      </c>
      <c r="E34" s="37">
        <f t="shared" si="0"/>
        <v>1094.7456</v>
      </c>
      <c r="F34" s="31"/>
      <c r="G34" s="31"/>
      <c r="H34" s="31"/>
      <c r="I34" s="29"/>
    </row>
    <row r="35" ht="15" spans="1:9">
      <c r="A35" s="30"/>
      <c r="B35" s="31"/>
      <c r="C35" s="38">
        <v>36</v>
      </c>
      <c r="D35" s="36">
        <v>1073.28</v>
      </c>
      <c r="E35" s="37">
        <f t="shared" si="0"/>
        <v>1094.7456</v>
      </c>
      <c r="F35" s="31"/>
      <c r="G35" s="31"/>
      <c r="H35" s="31"/>
      <c r="I35" s="29"/>
    </row>
    <row r="36" ht="15" spans="1:9">
      <c r="A36" s="30"/>
      <c r="B36" s="31"/>
      <c r="C36" s="38">
        <v>38</v>
      </c>
      <c r="D36" s="36">
        <v>536.64</v>
      </c>
      <c r="E36" s="37">
        <f t="shared" si="0"/>
        <v>547.3728</v>
      </c>
      <c r="F36" s="31"/>
      <c r="G36" s="31"/>
      <c r="H36" s="31"/>
      <c r="I36" s="29"/>
    </row>
    <row r="37" ht="15" spans="1:9">
      <c r="A37" s="30"/>
      <c r="B37" s="31" t="s">
        <v>48</v>
      </c>
      <c r="C37" s="38">
        <v>28</v>
      </c>
      <c r="D37" s="36">
        <v>118</v>
      </c>
      <c r="E37" s="37">
        <f t="shared" si="0"/>
        <v>120.36</v>
      </c>
      <c r="F37" s="31" t="s">
        <v>46</v>
      </c>
      <c r="G37" s="31" t="s">
        <v>41</v>
      </c>
      <c r="H37" s="40">
        <v>1582061</v>
      </c>
      <c r="I37" s="29"/>
    </row>
    <row r="38" ht="15" spans="1:9">
      <c r="A38" s="30"/>
      <c r="B38" s="31"/>
      <c r="C38" s="38">
        <v>30</v>
      </c>
      <c r="D38" s="36">
        <v>392</v>
      </c>
      <c r="E38" s="37">
        <f t="shared" si="0"/>
        <v>399.84</v>
      </c>
      <c r="F38" s="31"/>
      <c r="G38" s="31"/>
      <c r="H38" s="40"/>
      <c r="I38" s="29"/>
    </row>
    <row r="39" ht="15" spans="1:9">
      <c r="A39" s="30"/>
      <c r="B39" s="31"/>
      <c r="C39" s="38">
        <v>32</v>
      </c>
      <c r="D39" s="36">
        <v>426</v>
      </c>
      <c r="E39" s="37">
        <f t="shared" si="0"/>
        <v>434.52</v>
      </c>
      <c r="F39" s="31"/>
      <c r="G39" s="31"/>
      <c r="H39" s="40"/>
      <c r="I39" s="29"/>
    </row>
    <row r="40" ht="15" spans="1:9">
      <c r="A40" s="30"/>
      <c r="B40" s="31"/>
      <c r="C40" s="38">
        <v>34</v>
      </c>
      <c r="D40" s="36">
        <v>382</v>
      </c>
      <c r="E40" s="37">
        <f t="shared" si="0"/>
        <v>389.64</v>
      </c>
      <c r="F40" s="31"/>
      <c r="G40" s="31"/>
      <c r="H40" s="40"/>
      <c r="I40" s="29"/>
    </row>
    <row r="41" ht="15" spans="1:9">
      <c r="A41" s="30"/>
      <c r="B41" s="31"/>
      <c r="C41" s="38">
        <v>36</v>
      </c>
      <c r="D41" s="36">
        <v>236</v>
      </c>
      <c r="E41" s="37">
        <f t="shared" si="0"/>
        <v>240.72</v>
      </c>
      <c r="F41" s="31"/>
      <c r="G41" s="31"/>
      <c r="H41" s="40"/>
      <c r="I41" s="29"/>
    </row>
    <row r="42" ht="15" spans="1:9">
      <c r="A42" s="30"/>
      <c r="B42" s="31"/>
      <c r="C42" s="38">
        <v>38</v>
      </c>
      <c r="D42" s="36">
        <v>66</v>
      </c>
      <c r="E42" s="37">
        <f t="shared" si="0"/>
        <v>67.32</v>
      </c>
      <c r="F42" s="31"/>
      <c r="G42" s="31"/>
      <c r="H42" s="40"/>
      <c r="I42" s="29"/>
    </row>
    <row r="43" ht="15" spans="1:9">
      <c r="A43" s="30"/>
      <c r="B43" s="31" t="s">
        <v>48</v>
      </c>
      <c r="C43" s="38">
        <v>30</v>
      </c>
      <c r="D43" s="36">
        <v>57</v>
      </c>
      <c r="E43" s="37">
        <f t="shared" si="0"/>
        <v>58.14</v>
      </c>
      <c r="F43" s="31" t="s">
        <v>42</v>
      </c>
      <c r="G43" s="31" t="s">
        <v>43</v>
      </c>
      <c r="H43" s="31" t="s">
        <v>49</v>
      </c>
      <c r="I43" s="29"/>
    </row>
    <row r="44" ht="15" spans="1:9">
      <c r="A44" s="30"/>
      <c r="B44" s="31"/>
      <c r="C44" s="38">
        <v>32</v>
      </c>
      <c r="D44" s="36">
        <v>171</v>
      </c>
      <c r="E44" s="37">
        <f t="shared" si="0"/>
        <v>174.42</v>
      </c>
      <c r="F44" s="31"/>
      <c r="G44" s="31"/>
      <c r="H44" s="31"/>
      <c r="I44" s="29"/>
    </row>
    <row r="45" ht="15" spans="1:9">
      <c r="A45" s="30"/>
      <c r="B45" s="31"/>
      <c r="C45" s="38">
        <v>34</v>
      </c>
      <c r="D45" s="36">
        <v>171</v>
      </c>
      <c r="E45" s="37">
        <f t="shared" si="0"/>
        <v>174.42</v>
      </c>
      <c r="F45" s="31"/>
      <c r="G45" s="31"/>
      <c r="H45" s="31"/>
      <c r="I45" s="29"/>
    </row>
    <row r="46" ht="15" spans="1:9">
      <c r="A46" s="30"/>
      <c r="B46" s="31"/>
      <c r="C46" s="38">
        <v>36</v>
      </c>
      <c r="D46" s="36">
        <v>114</v>
      </c>
      <c r="E46" s="37">
        <f t="shared" si="0"/>
        <v>116.28</v>
      </c>
      <c r="F46" s="31"/>
      <c r="G46" s="31"/>
      <c r="H46" s="31"/>
      <c r="I46" s="29"/>
    </row>
    <row r="47" ht="15" spans="1:9">
      <c r="A47" s="30"/>
      <c r="B47" s="31"/>
      <c r="C47" s="38">
        <v>38</v>
      </c>
      <c r="D47" s="36">
        <v>114</v>
      </c>
      <c r="E47" s="37">
        <f t="shared" si="0"/>
        <v>116.28</v>
      </c>
      <c r="F47" s="31"/>
      <c r="G47" s="31"/>
      <c r="H47" s="31"/>
      <c r="I47" s="29"/>
    </row>
    <row r="48" ht="15" spans="1:9">
      <c r="A48" s="30"/>
      <c r="B48" s="31"/>
      <c r="C48" s="38">
        <v>40</v>
      </c>
      <c r="D48" s="36">
        <v>57</v>
      </c>
      <c r="E48" s="37">
        <f t="shared" si="0"/>
        <v>58.14</v>
      </c>
      <c r="F48" s="31"/>
      <c r="G48" s="31"/>
      <c r="H48" s="31"/>
      <c r="I48" s="29"/>
    </row>
    <row r="49" spans="1:9">
      <c r="A49" s="30"/>
      <c r="B49" s="31" t="s">
        <v>48</v>
      </c>
      <c r="C49" s="31">
        <v>28</v>
      </c>
      <c r="D49" s="36">
        <v>34</v>
      </c>
      <c r="E49" s="37">
        <f t="shared" si="0"/>
        <v>34.68</v>
      </c>
      <c r="F49" s="31" t="s">
        <v>45</v>
      </c>
      <c r="G49" s="31"/>
      <c r="H49" s="31">
        <v>1582058</v>
      </c>
      <c r="I49" s="29"/>
    </row>
    <row r="50" spans="1:9">
      <c r="A50" s="30"/>
      <c r="B50" s="31"/>
      <c r="C50" s="31">
        <v>30</v>
      </c>
      <c r="D50" s="36">
        <v>51</v>
      </c>
      <c r="E50" s="37">
        <f t="shared" si="0"/>
        <v>52.02</v>
      </c>
      <c r="F50" s="31"/>
      <c r="G50" s="31"/>
      <c r="H50" s="31"/>
      <c r="I50" s="29"/>
    </row>
    <row r="51" spans="1:9">
      <c r="A51" s="30"/>
      <c r="B51" s="31"/>
      <c r="C51" s="31">
        <v>32</v>
      </c>
      <c r="D51" s="36">
        <v>51</v>
      </c>
      <c r="E51" s="37">
        <f t="shared" si="0"/>
        <v>52.02</v>
      </c>
      <c r="F51" s="31"/>
      <c r="G51" s="31"/>
      <c r="H51" s="31"/>
      <c r="I51" s="29"/>
    </row>
    <row r="52" spans="1:9">
      <c r="A52" s="30"/>
      <c r="B52" s="31"/>
      <c r="C52" s="31">
        <v>34</v>
      </c>
      <c r="D52" s="36">
        <v>34</v>
      </c>
      <c r="E52" s="37">
        <f t="shared" si="0"/>
        <v>34.68</v>
      </c>
      <c r="F52" s="31"/>
      <c r="G52" s="31"/>
      <c r="H52" s="31"/>
      <c r="I52" s="29"/>
    </row>
    <row r="53" spans="1:9">
      <c r="A53" s="30"/>
      <c r="B53" s="31"/>
      <c r="C53" s="31">
        <v>36</v>
      </c>
      <c r="D53" s="36">
        <v>34</v>
      </c>
      <c r="E53" s="37">
        <f t="shared" si="0"/>
        <v>34.68</v>
      </c>
      <c r="F53" s="31"/>
      <c r="G53" s="31"/>
      <c r="H53" s="31"/>
      <c r="I53" s="29"/>
    </row>
    <row r="54" ht="15" spans="1:9">
      <c r="A54" s="30"/>
      <c r="B54" s="31" t="s">
        <v>48</v>
      </c>
      <c r="C54" s="38">
        <v>28</v>
      </c>
      <c r="D54" s="36">
        <v>698</v>
      </c>
      <c r="E54" s="37">
        <f t="shared" si="0"/>
        <v>711.96</v>
      </c>
      <c r="F54" s="31" t="s">
        <v>46</v>
      </c>
      <c r="G54" s="31"/>
      <c r="H54" s="31" t="s">
        <v>50</v>
      </c>
      <c r="I54" s="29"/>
    </row>
    <row r="55" ht="15" spans="1:9">
      <c r="A55" s="30"/>
      <c r="B55" s="31"/>
      <c r="C55" s="38">
        <v>30</v>
      </c>
      <c r="D55" s="36">
        <v>2094</v>
      </c>
      <c r="E55" s="37">
        <f t="shared" si="0"/>
        <v>2135.88</v>
      </c>
      <c r="F55" s="31"/>
      <c r="G55" s="31"/>
      <c r="H55" s="31"/>
      <c r="I55" s="29"/>
    </row>
    <row r="56" ht="15" spans="1:9">
      <c r="A56" s="30"/>
      <c r="B56" s="31"/>
      <c r="C56" s="38">
        <v>32</v>
      </c>
      <c r="D56" s="36">
        <v>2094</v>
      </c>
      <c r="E56" s="37">
        <f t="shared" si="0"/>
        <v>2135.88</v>
      </c>
      <c r="F56" s="31"/>
      <c r="G56" s="31"/>
      <c r="H56" s="31"/>
      <c r="I56" s="29"/>
    </row>
    <row r="57" ht="15" spans="1:9">
      <c r="A57" s="30"/>
      <c r="B57" s="31"/>
      <c r="C57" s="38">
        <v>34</v>
      </c>
      <c r="D57" s="36">
        <v>1396</v>
      </c>
      <c r="E57" s="37">
        <f t="shared" si="0"/>
        <v>1423.92</v>
      </c>
      <c r="F57" s="31"/>
      <c r="G57" s="31"/>
      <c r="H57" s="31"/>
      <c r="I57" s="29"/>
    </row>
    <row r="58" ht="15" spans="1:9">
      <c r="A58" s="30"/>
      <c r="B58" s="31"/>
      <c r="C58" s="38">
        <v>36</v>
      </c>
      <c r="D58" s="36">
        <v>1396</v>
      </c>
      <c r="E58" s="37">
        <f t="shared" si="0"/>
        <v>1423.92</v>
      </c>
      <c r="F58" s="31"/>
      <c r="G58" s="31"/>
      <c r="H58" s="31"/>
      <c r="I58" s="29"/>
    </row>
    <row r="59" ht="15" spans="1:9">
      <c r="A59" s="30"/>
      <c r="B59" s="31"/>
      <c r="C59" s="38">
        <v>38</v>
      </c>
      <c r="D59" s="36">
        <v>698</v>
      </c>
      <c r="E59" s="37">
        <f t="shared" si="0"/>
        <v>711.96</v>
      </c>
      <c r="F59" s="31"/>
      <c r="G59" s="31"/>
      <c r="H59" s="31"/>
      <c r="I59" s="29"/>
    </row>
    <row r="60" ht="15" spans="1:9">
      <c r="A60" s="30" t="s">
        <v>51</v>
      </c>
      <c r="B60" s="31" t="s">
        <v>52</v>
      </c>
      <c r="C60" s="38">
        <v>30</v>
      </c>
      <c r="D60" s="36">
        <v>67</v>
      </c>
      <c r="E60" s="37">
        <f t="shared" si="0"/>
        <v>68.34</v>
      </c>
      <c r="F60" s="31" t="s">
        <v>42</v>
      </c>
      <c r="G60" s="31" t="s">
        <v>43</v>
      </c>
      <c r="H60" s="31" t="s">
        <v>49</v>
      </c>
      <c r="I60" s="29"/>
    </row>
    <row r="61" ht="15" spans="1:9">
      <c r="A61" s="30"/>
      <c r="B61" s="31"/>
      <c r="C61" s="38">
        <v>32</v>
      </c>
      <c r="D61" s="36">
        <v>201</v>
      </c>
      <c r="E61" s="37">
        <f t="shared" si="0"/>
        <v>205.02</v>
      </c>
      <c r="F61" s="31"/>
      <c r="G61" s="31"/>
      <c r="H61" s="31"/>
      <c r="I61" s="29"/>
    </row>
    <row r="62" ht="15" spans="1:9">
      <c r="A62" s="30"/>
      <c r="B62" s="31"/>
      <c r="C62" s="38">
        <v>34</v>
      </c>
      <c r="D62" s="36">
        <v>201</v>
      </c>
      <c r="E62" s="37">
        <f t="shared" si="0"/>
        <v>205.02</v>
      </c>
      <c r="F62" s="31"/>
      <c r="G62" s="31"/>
      <c r="H62" s="31"/>
      <c r="I62" s="29"/>
    </row>
    <row r="63" ht="15" spans="1:9">
      <c r="A63" s="30"/>
      <c r="B63" s="31"/>
      <c r="C63" s="38">
        <v>36</v>
      </c>
      <c r="D63" s="36">
        <v>134</v>
      </c>
      <c r="E63" s="37">
        <f t="shared" si="0"/>
        <v>136.68</v>
      </c>
      <c r="F63" s="31"/>
      <c r="G63" s="31"/>
      <c r="H63" s="31"/>
      <c r="I63" s="29"/>
    </row>
    <row r="64" ht="15" spans="1:9">
      <c r="A64" s="30"/>
      <c r="B64" s="31"/>
      <c r="C64" s="38">
        <v>38</v>
      </c>
      <c r="D64" s="36">
        <v>134</v>
      </c>
      <c r="E64" s="37">
        <f t="shared" si="0"/>
        <v>136.68</v>
      </c>
      <c r="F64" s="31"/>
      <c r="G64" s="31"/>
      <c r="H64" s="31"/>
      <c r="I64" s="29"/>
    </row>
    <row r="65" ht="15" spans="1:9">
      <c r="A65" s="30"/>
      <c r="B65" s="31"/>
      <c r="C65" s="38">
        <v>40</v>
      </c>
      <c r="D65" s="36">
        <v>67</v>
      </c>
      <c r="E65" s="37">
        <f t="shared" si="0"/>
        <v>68.34</v>
      </c>
      <c r="F65" s="31"/>
      <c r="G65" s="31"/>
      <c r="H65" s="31"/>
      <c r="I65" s="29"/>
    </row>
    <row r="66" ht="15" spans="1:9">
      <c r="A66" s="30"/>
      <c r="B66" s="31" t="s">
        <v>52</v>
      </c>
      <c r="C66" s="38">
        <v>28</v>
      </c>
      <c r="D66" s="36">
        <v>40</v>
      </c>
      <c r="E66" s="37">
        <f t="shared" si="0"/>
        <v>40.8</v>
      </c>
      <c r="F66" s="31" t="s">
        <v>45</v>
      </c>
      <c r="G66" s="31"/>
      <c r="H66" s="31">
        <v>1582058</v>
      </c>
      <c r="I66" s="29"/>
    </row>
    <row r="67" ht="15" spans="1:9">
      <c r="A67" s="30"/>
      <c r="B67" s="31"/>
      <c r="C67" s="38">
        <v>30</v>
      </c>
      <c r="D67" s="36">
        <v>60</v>
      </c>
      <c r="E67" s="37">
        <f t="shared" si="0"/>
        <v>61.2</v>
      </c>
      <c r="F67" s="31"/>
      <c r="G67" s="31"/>
      <c r="H67" s="31"/>
      <c r="I67" s="29"/>
    </row>
    <row r="68" ht="15" spans="1:9">
      <c r="A68" s="30"/>
      <c r="B68" s="31"/>
      <c r="C68" s="38">
        <v>32</v>
      </c>
      <c r="D68" s="36">
        <v>60</v>
      </c>
      <c r="E68" s="37">
        <f t="shared" si="0"/>
        <v>61.2</v>
      </c>
      <c r="F68" s="31"/>
      <c r="G68" s="31"/>
      <c r="H68" s="31"/>
      <c r="I68" s="29"/>
    </row>
    <row r="69" ht="15" spans="1:9">
      <c r="A69" s="30"/>
      <c r="B69" s="31"/>
      <c r="C69" s="38">
        <v>34</v>
      </c>
      <c r="D69" s="36">
        <v>40</v>
      </c>
      <c r="E69" s="37">
        <f t="shared" si="0"/>
        <v>40.8</v>
      </c>
      <c r="F69" s="31"/>
      <c r="G69" s="31"/>
      <c r="H69" s="31"/>
      <c r="I69" s="29"/>
    </row>
    <row r="70" ht="15" spans="1:9">
      <c r="A70" s="30"/>
      <c r="B70" s="31"/>
      <c r="C70" s="38">
        <v>36</v>
      </c>
      <c r="D70" s="36">
        <v>40</v>
      </c>
      <c r="E70" s="37">
        <f t="shared" si="0"/>
        <v>40.8</v>
      </c>
      <c r="F70" s="31"/>
      <c r="G70" s="31"/>
      <c r="H70" s="31"/>
      <c r="I70" s="29"/>
    </row>
    <row r="71" ht="15" spans="1:9">
      <c r="A71" s="30"/>
      <c r="B71" s="31" t="s">
        <v>52</v>
      </c>
      <c r="C71" s="38">
        <v>28</v>
      </c>
      <c r="D71" s="36">
        <v>1005</v>
      </c>
      <c r="E71" s="37">
        <f t="shared" si="0"/>
        <v>1025.1</v>
      </c>
      <c r="F71" s="31" t="s">
        <v>46</v>
      </c>
      <c r="G71" s="31"/>
      <c r="H71" s="31" t="s">
        <v>50</v>
      </c>
      <c r="I71" s="29"/>
    </row>
    <row r="72" ht="15" spans="1:9">
      <c r="A72" s="30"/>
      <c r="B72" s="31"/>
      <c r="C72" s="38">
        <v>30</v>
      </c>
      <c r="D72" s="36">
        <v>3015</v>
      </c>
      <c r="E72" s="37">
        <f t="shared" si="0"/>
        <v>3075.3</v>
      </c>
      <c r="F72" s="31"/>
      <c r="G72" s="31"/>
      <c r="H72" s="31"/>
      <c r="I72" s="29"/>
    </row>
    <row r="73" ht="15" spans="1:9">
      <c r="A73" s="30"/>
      <c r="B73" s="31"/>
      <c r="C73" s="38">
        <v>32</v>
      </c>
      <c r="D73" s="36">
        <v>3015</v>
      </c>
      <c r="E73" s="37">
        <f t="shared" si="0"/>
        <v>3075.3</v>
      </c>
      <c r="F73" s="31"/>
      <c r="G73" s="31"/>
      <c r="H73" s="31"/>
      <c r="I73" s="29"/>
    </row>
    <row r="74" ht="15" spans="1:9">
      <c r="A74" s="30"/>
      <c r="B74" s="31"/>
      <c r="C74" s="38">
        <v>34</v>
      </c>
      <c r="D74" s="36">
        <v>2010</v>
      </c>
      <c r="E74" s="37">
        <f t="shared" si="0"/>
        <v>2050.2</v>
      </c>
      <c r="F74" s="31"/>
      <c r="G74" s="31"/>
      <c r="H74" s="31"/>
      <c r="I74" s="29"/>
    </row>
    <row r="75" ht="15" spans="1:9">
      <c r="A75" s="30"/>
      <c r="B75" s="31"/>
      <c r="C75" s="38">
        <v>36</v>
      </c>
      <c r="D75" s="36">
        <v>2010</v>
      </c>
      <c r="E75" s="37">
        <f t="shared" si="0"/>
        <v>2050.2</v>
      </c>
      <c r="F75" s="31"/>
      <c r="G75" s="31"/>
      <c r="H75" s="31"/>
      <c r="I75" s="29"/>
    </row>
    <row r="76" ht="15" spans="1:9">
      <c r="A76" s="30"/>
      <c r="B76" s="31"/>
      <c r="C76" s="38">
        <v>38</v>
      </c>
      <c r="D76" s="36">
        <v>1005</v>
      </c>
      <c r="E76" s="37">
        <f t="shared" si="0"/>
        <v>1025.1</v>
      </c>
      <c r="F76" s="31"/>
      <c r="G76" s="31"/>
      <c r="H76" s="31"/>
      <c r="I76" s="29"/>
    </row>
    <row r="77" ht="15" spans="1:9">
      <c r="A77" s="30" t="s">
        <v>53</v>
      </c>
      <c r="B77" s="31" t="s">
        <v>54</v>
      </c>
      <c r="C77" s="38">
        <v>28</v>
      </c>
      <c r="D77" s="36">
        <v>104</v>
      </c>
      <c r="E77" s="37">
        <f t="shared" si="0"/>
        <v>106.08</v>
      </c>
      <c r="F77" s="31" t="s">
        <v>46</v>
      </c>
      <c r="G77" s="31" t="s">
        <v>41</v>
      </c>
      <c r="H77" s="31">
        <v>1582061</v>
      </c>
      <c r="I77" s="29"/>
    </row>
    <row r="78" ht="15" spans="1:9">
      <c r="A78" s="30"/>
      <c r="B78" s="31"/>
      <c r="C78" s="38">
        <v>30</v>
      </c>
      <c r="D78" s="36">
        <v>342</v>
      </c>
      <c r="E78" s="37">
        <f t="shared" si="0"/>
        <v>348.84</v>
      </c>
      <c r="F78" s="31"/>
      <c r="G78" s="31"/>
      <c r="H78" s="31"/>
      <c r="I78" s="29"/>
    </row>
    <row r="79" ht="15" spans="1:9">
      <c r="A79" s="30"/>
      <c r="B79" s="31"/>
      <c r="C79" s="38">
        <v>32</v>
      </c>
      <c r="D79" s="36">
        <v>372</v>
      </c>
      <c r="E79" s="37">
        <f t="shared" si="0"/>
        <v>379.44</v>
      </c>
      <c r="F79" s="31"/>
      <c r="G79" s="31"/>
      <c r="H79" s="31"/>
      <c r="I79" s="29"/>
    </row>
    <row r="80" ht="15" spans="1:9">
      <c r="A80" s="30"/>
      <c r="B80" s="31"/>
      <c r="C80" s="38">
        <v>34</v>
      </c>
      <c r="D80" s="36">
        <v>332</v>
      </c>
      <c r="E80" s="37">
        <f t="shared" si="0"/>
        <v>338.64</v>
      </c>
      <c r="F80" s="31"/>
      <c r="G80" s="31"/>
      <c r="H80" s="31"/>
      <c r="I80" s="29"/>
    </row>
    <row r="81" ht="15" spans="1:9">
      <c r="A81" s="30"/>
      <c r="B81" s="31"/>
      <c r="C81" s="38">
        <v>36</v>
      </c>
      <c r="D81" s="36">
        <v>206</v>
      </c>
      <c r="E81" s="37">
        <f t="shared" ref="E81:E100" si="1">D81*1.02</f>
        <v>210.12</v>
      </c>
      <c r="F81" s="31"/>
      <c r="G81" s="31"/>
      <c r="H81" s="31"/>
      <c r="I81" s="29"/>
    </row>
    <row r="82" ht="15" spans="1:9">
      <c r="A82" s="30"/>
      <c r="B82" s="31"/>
      <c r="C82" s="38">
        <v>38</v>
      </c>
      <c r="D82" s="36">
        <v>58</v>
      </c>
      <c r="E82" s="37">
        <f t="shared" si="1"/>
        <v>59.16</v>
      </c>
      <c r="F82" s="31"/>
      <c r="G82" s="31"/>
      <c r="H82" s="31"/>
      <c r="I82" s="29"/>
    </row>
    <row r="83" ht="15" spans="1:9">
      <c r="A83" s="30"/>
      <c r="B83" s="31" t="s">
        <v>54</v>
      </c>
      <c r="C83" s="38">
        <v>28</v>
      </c>
      <c r="D83" s="36">
        <v>108</v>
      </c>
      <c r="E83" s="37">
        <f t="shared" si="1"/>
        <v>110.16</v>
      </c>
      <c r="F83" s="31" t="s">
        <v>45</v>
      </c>
      <c r="G83" s="31" t="s">
        <v>43</v>
      </c>
      <c r="H83" s="31" t="s">
        <v>49</v>
      </c>
      <c r="I83" s="29"/>
    </row>
    <row r="84" ht="15" spans="1:9">
      <c r="A84" s="30"/>
      <c r="B84" s="31"/>
      <c r="C84" s="38">
        <v>30</v>
      </c>
      <c r="D84" s="36">
        <v>162</v>
      </c>
      <c r="E84" s="37">
        <f t="shared" si="1"/>
        <v>165.24</v>
      </c>
      <c r="F84" s="31"/>
      <c r="G84" s="31"/>
      <c r="H84" s="31"/>
      <c r="I84" s="29"/>
    </row>
    <row r="85" ht="15" spans="1:9">
      <c r="A85" s="30"/>
      <c r="B85" s="31"/>
      <c r="C85" s="38">
        <v>32</v>
      </c>
      <c r="D85" s="36">
        <v>162</v>
      </c>
      <c r="E85" s="37">
        <f t="shared" si="1"/>
        <v>165.24</v>
      </c>
      <c r="F85" s="31"/>
      <c r="G85" s="31"/>
      <c r="H85" s="31"/>
      <c r="I85" s="29"/>
    </row>
    <row r="86" ht="15" spans="1:9">
      <c r="A86" s="30"/>
      <c r="B86" s="31"/>
      <c r="C86" s="38">
        <v>34</v>
      </c>
      <c r="D86" s="36">
        <v>108</v>
      </c>
      <c r="E86" s="37">
        <f t="shared" si="1"/>
        <v>110.16</v>
      </c>
      <c r="F86" s="31"/>
      <c r="G86" s="31"/>
      <c r="H86" s="31"/>
      <c r="I86" s="29"/>
    </row>
    <row r="87" ht="15" spans="1:9">
      <c r="A87" s="30"/>
      <c r="B87" s="31"/>
      <c r="C87" s="38">
        <v>36</v>
      </c>
      <c r="D87" s="36">
        <v>108</v>
      </c>
      <c r="E87" s="37">
        <f t="shared" si="1"/>
        <v>110.16</v>
      </c>
      <c r="F87" s="31"/>
      <c r="G87" s="31"/>
      <c r="H87" s="31"/>
      <c r="I87" s="29"/>
    </row>
    <row r="88" ht="15" spans="1:9">
      <c r="A88" s="30"/>
      <c r="B88" s="31" t="s">
        <v>54</v>
      </c>
      <c r="C88" s="38">
        <v>30</v>
      </c>
      <c r="D88" s="36">
        <v>16</v>
      </c>
      <c r="E88" s="37">
        <f t="shared" si="1"/>
        <v>16.32</v>
      </c>
      <c r="F88" s="31" t="s">
        <v>42</v>
      </c>
      <c r="G88" s="31"/>
      <c r="H88" s="31">
        <v>1582058</v>
      </c>
      <c r="I88" s="29"/>
    </row>
    <row r="89" ht="15" spans="1:9">
      <c r="A89" s="30"/>
      <c r="B89" s="31"/>
      <c r="C89" s="38">
        <v>32</v>
      </c>
      <c r="D89" s="36">
        <v>48</v>
      </c>
      <c r="E89" s="37">
        <f t="shared" si="1"/>
        <v>48.96</v>
      </c>
      <c r="F89" s="31"/>
      <c r="G89" s="31"/>
      <c r="H89" s="31"/>
      <c r="I89" s="29"/>
    </row>
    <row r="90" ht="15" spans="1:9">
      <c r="A90" s="30"/>
      <c r="B90" s="31"/>
      <c r="C90" s="38">
        <v>34</v>
      </c>
      <c r="D90" s="36">
        <v>48</v>
      </c>
      <c r="E90" s="37">
        <f t="shared" si="1"/>
        <v>48.96</v>
      </c>
      <c r="F90" s="31"/>
      <c r="G90" s="31"/>
      <c r="H90" s="31"/>
      <c r="I90" s="29"/>
    </row>
    <row r="91" ht="15" spans="1:9">
      <c r="A91" s="30"/>
      <c r="B91" s="31"/>
      <c r="C91" s="38">
        <v>36</v>
      </c>
      <c r="D91" s="36">
        <v>32</v>
      </c>
      <c r="E91" s="37">
        <f t="shared" si="1"/>
        <v>32.64</v>
      </c>
      <c r="F91" s="31"/>
      <c r="G91" s="31"/>
      <c r="H91" s="31"/>
      <c r="I91" s="29"/>
    </row>
    <row r="92" ht="15" spans="1:9">
      <c r="A92" s="30"/>
      <c r="B92" s="31"/>
      <c r="C92" s="38">
        <v>38</v>
      </c>
      <c r="D92" s="36">
        <v>32</v>
      </c>
      <c r="E92" s="37">
        <f t="shared" si="1"/>
        <v>32.64</v>
      </c>
      <c r="F92" s="31"/>
      <c r="G92" s="31"/>
      <c r="H92" s="31"/>
      <c r="I92" s="29"/>
    </row>
    <row r="93" ht="15" spans="1:9">
      <c r="A93" s="30"/>
      <c r="B93" s="31"/>
      <c r="C93" s="38">
        <v>40</v>
      </c>
      <c r="D93" s="36">
        <v>16</v>
      </c>
      <c r="E93" s="37">
        <f t="shared" si="1"/>
        <v>16.32</v>
      </c>
      <c r="F93" s="31"/>
      <c r="G93" s="31"/>
      <c r="H93" s="31"/>
      <c r="I93" s="29"/>
    </row>
    <row r="94" ht="15" spans="1:9">
      <c r="A94" s="30"/>
      <c r="B94" s="31" t="s">
        <v>54</v>
      </c>
      <c r="C94" s="38">
        <v>28</v>
      </c>
      <c r="D94" s="36">
        <v>612</v>
      </c>
      <c r="E94" s="37">
        <f t="shared" si="1"/>
        <v>624.24</v>
      </c>
      <c r="F94" s="31" t="s">
        <v>46</v>
      </c>
      <c r="G94" s="31"/>
      <c r="H94" s="31" t="s">
        <v>50</v>
      </c>
      <c r="I94" s="29"/>
    </row>
    <row r="95" ht="15" spans="1:9">
      <c r="A95" s="30"/>
      <c r="B95" s="31"/>
      <c r="C95" s="38">
        <v>30</v>
      </c>
      <c r="D95" s="36">
        <v>1836</v>
      </c>
      <c r="E95" s="37">
        <f t="shared" si="1"/>
        <v>1872.72</v>
      </c>
      <c r="F95" s="31"/>
      <c r="G95" s="31"/>
      <c r="H95" s="31"/>
      <c r="I95" s="29"/>
    </row>
    <row r="96" ht="15" spans="1:9">
      <c r="A96" s="30"/>
      <c r="B96" s="31"/>
      <c r="C96" s="38">
        <v>32</v>
      </c>
      <c r="D96" s="36">
        <v>1836</v>
      </c>
      <c r="E96" s="37">
        <f t="shared" si="1"/>
        <v>1872.72</v>
      </c>
      <c r="F96" s="31"/>
      <c r="G96" s="31"/>
      <c r="H96" s="31"/>
      <c r="I96" s="29"/>
    </row>
    <row r="97" ht="15" spans="1:9">
      <c r="A97" s="30"/>
      <c r="B97" s="31"/>
      <c r="C97" s="38">
        <v>34</v>
      </c>
      <c r="D97" s="36">
        <v>1224</v>
      </c>
      <c r="E97" s="37">
        <f t="shared" si="1"/>
        <v>1248.48</v>
      </c>
      <c r="F97" s="31"/>
      <c r="G97" s="31"/>
      <c r="H97" s="31"/>
      <c r="I97" s="29"/>
    </row>
    <row r="98" ht="15" spans="1:9">
      <c r="A98" s="30"/>
      <c r="B98" s="31"/>
      <c r="C98" s="38">
        <v>36</v>
      </c>
      <c r="D98" s="36">
        <v>1224</v>
      </c>
      <c r="E98" s="37">
        <f t="shared" si="1"/>
        <v>1248.48</v>
      </c>
      <c r="F98" s="31"/>
      <c r="G98" s="31"/>
      <c r="H98" s="31"/>
      <c r="I98" s="29"/>
    </row>
    <row r="99" ht="15" spans="1:9">
      <c r="A99" s="30"/>
      <c r="B99" s="31"/>
      <c r="C99" s="38">
        <v>38</v>
      </c>
      <c r="D99" s="36">
        <v>612</v>
      </c>
      <c r="E99" s="37">
        <f t="shared" si="1"/>
        <v>624.24</v>
      </c>
      <c r="F99" s="31"/>
      <c r="G99" s="31"/>
      <c r="H99" s="31"/>
      <c r="I99" s="29"/>
    </row>
    <row r="100" ht="15" spans="1:9">
      <c r="A100" s="30"/>
      <c r="B100" s="31" t="s">
        <v>55</v>
      </c>
      <c r="C100" s="31"/>
      <c r="D100" s="36">
        <v>600</v>
      </c>
      <c r="E100" s="37">
        <f t="shared" si="1"/>
        <v>612</v>
      </c>
      <c r="F100" s="31"/>
      <c r="G100" s="31"/>
      <c r="H100" s="43">
        <v>1582059</v>
      </c>
      <c r="I100" s="31"/>
    </row>
    <row r="101" spans="2:9">
      <c r="B101" s="31" t="s">
        <v>56</v>
      </c>
      <c r="C101" s="31"/>
      <c r="D101" s="36">
        <f>SUM(D17:D100)</f>
        <v>41719.76</v>
      </c>
      <c r="E101" s="37">
        <f>SUM(E17:E100)</f>
        <v>42554.1552</v>
      </c>
      <c r="F101" s="31"/>
      <c r="G101" s="31"/>
      <c r="H101" s="31"/>
      <c r="I101" s="31"/>
    </row>
  </sheetData>
  <mergeCells count="68">
    <mergeCell ref="A1:K1"/>
    <mergeCell ref="A2:D2"/>
    <mergeCell ref="E2:K2"/>
    <mergeCell ref="A8:A11"/>
    <mergeCell ref="A17:A59"/>
    <mergeCell ref="A60:A76"/>
    <mergeCell ref="A77:A100"/>
    <mergeCell ref="B8:B10"/>
    <mergeCell ref="B17:B19"/>
    <mergeCell ref="B20:B25"/>
    <mergeCell ref="B26:B30"/>
    <mergeCell ref="B31:B36"/>
    <mergeCell ref="B37:B42"/>
    <mergeCell ref="B43:B48"/>
    <mergeCell ref="B49:B53"/>
    <mergeCell ref="B54:B59"/>
    <mergeCell ref="B60:B65"/>
    <mergeCell ref="B66:B70"/>
    <mergeCell ref="B71:B76"/>
    <mergeCell ref="B77:B82"/>
    <mergeCell ref="B83:B87"/>
    <mergeCell ref="B88:B93"/>
    <mergeCell ref="B94:B99"/>
    <mergeCell ref="C8:C11"/>
    <mergeCell ref="D8:D11"/>
    <mergeCell ref="F17:F19"/>
    <mergeCell ref="F20:F25"/>
    <mergeCell ref="F26:F30"/>
    <mergeCell ref="F31:F36"/>
    <mergeCell ref="F37:F42"/>
    <mergeCell ref="F43:F48"/>
    <mergeCell ref="F49:F53"/>
    <mergeCell ref="F54:F59"/>
    <mergeCell ref="F60:F65"/>
    <mergeCell ref="F66:F70"/>
    <mergeCell ref="F71:F76"/>
    <mergeCell ref="F77:F82"/>
    <mergeCell ref="F83:F87"/>
    <mergeCell ref="F88:F93"/>
    <mergeCell ref="F94:F99"/>
    <mergeCell ref="G17:G19"/>
    <mergeCell ref="G20:G36"/>
    <mergeCell ref="G37:G42"/>
    <mergeCell ref="G43:G59"/>
    <mergeCell ref="G60:G76"/>
    <mergeCell ref="G77:G82"/>
    <mergeCell ref="G83:G99"/>
    <mergeCell ref="H10:H11"/>
    <mergeCell ref="H17:H19"/>
    <mergeCell ref="H20:H25"/>
    <mergeCell ref="H26:H30"/>
    <mergeCell ref="H31:H36"/>
    <mergeCell ref="H37:H42"/>
    <mergeCell ref="H43:H48"/>
    <mergeCell ref="H49:H53"/>
    <mergeCell ref="H54:H59"/>
    <mergeCell ref="H60:H65"/>
    <mergeCell ref="H66:H70"/>
    <mergeCell ref="H71:H76"/>
    <mergeCell ref="H77:H82"/>
    <mergeCell ref="H83:H87"/>
    <mergeCell ref="H88:H93"/>
    <mergeCell ref="H94:H99"/>
    <mergeCell ref="I17:I99"/>
    <mergeCell ref="J10:J11"/>
    <mergeCell ref="K10:K11"/>
    <mergeCell ref="A3:D4"/>
    <mergeCell ref="E3:K4"/>
  </mergeCells>
  <pageMargins left="0.7" right="0.7" top="0.75" bottom="0.75" header="0.3" footer="0.3"/>
  <pageSetup paperSize="9" scale="3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20CAB9355E39495F913168DCB00DFC1F_13</vt:lpwstr>
  </property>
</Properties>
</file>