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<sst xmlns="http://schemas.openxmlformats.org/spreadsheetml/2006/main" count="127" uniqueCount="61">
  <si>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</si>
  <si>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</si>
  <si>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</si>
  <si>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</si>
  <si>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SF1546595042070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</si>
  <si>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</si>
  <si>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</si>
  <si>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</si>
  <si>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</si>
  <si>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</si>
  <si>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</si>
  <si>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</si>
  <si>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</si>
  <si>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</si>
  <si>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</si>
  <si>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</si>
  <si>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</si>
  <si>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</si>
  <si>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</si>
  <si>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</si>
  <si>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</si>
  <si>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</si>
  <si>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</si>
  <si>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</si>
  <si>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</si>
  <si>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</si>
  <si>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</si>
  <si>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</si>
  <si>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</si>
  <si>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</si>
  <si>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PO-74772</t>
  </si>
  <si>
    <t>价格牌</t>
  </si>
  <si>
    <t>4786-098</t>
  </si>
  <si>
    <t>XS</t>
  </si>
  <si>
    <t>//</t>
  </si>
  <si>
    <t>47*35*25</t>
  </si>
  <si>
    <t>S</t>
  </si>
  <si>
    <t>M</t>
  </si>
  <si>
    <t>L</t>
  </si>
  <si>
    <t>XL</t>
  </si>
  <si>
    <t>MRZCALL024吊绳</t>
  </si>
  <si>
    <t>*</t>
  </si>
  <si>
    <t>通用</t>
  </si>
  <si>
    <t>Factory name (工厂名称)</t>
  </si>
  <si>
    <t>D</t>
  </si>
  <si>
    <t>Product Code.(产品编号)</t>
  </si>
  <si>
    <t>Style Code.(款号)</t>
  </si>
  <si>
    <t>4786-098-250/800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</si>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</sst>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388</v>
      </c>
      <c r="G8" s="55">
        <f t="shared" ref="G8:G18" si="0">H8-F8</f>
        <v>19.4</v>
      </c>
      <c r="H8" s="56">
        <f t="shared" ref="H8:H18" si="1">F8*1.05</f>
        <v>407.4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602</v>
      </c>
      <c r="G9" s="55">
        <f t="shared" si="0"/>
        <v>30.1</v>
      </c>
      <c r="H9" s="56">
        <f t="shared" si="1"/>
        <v>632.1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 t="s">
        <v>37</v>
      </c>
      <c r="F10" s="54">
        <v>586</v>
      </c>
      <c r="G10" s="55">
        <f t="shared" si="0"/>
        <v>29.3000000000001</v>
      </c>
      <c r="H10" s="56">
        <f t="shared" si="1"/>
        <v>615.3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 t="s">
        <v>38</v>
      </c>
      <c r="F11" s="54">
        <v>352</v>
      </c>
      <c r="G11" s="55">
        <f t="shared" si="0"/>
        <v>17.6</v>
      </c>
      <c r="H11" s="56">
        <f t="shared" si="1"/>
        <v>369.6</v>
      </c>
      <c r="I11" s="66"/>
      <c r="J11" s="67"/>
      <c r="K11" s="67"/>
      <c r="L11" s="66"/>
    </row>
    <row r="12" ht="30" customHeight="1" spans="1:12">
      <c r="A12" s="9"/>
      <c r="B12" s="53"/>
      <c r="C12" s="9"/>
      <c r="D12" s="9"/>
      <c r="E12" s="53" t="s">
        <v>39</v>
      </c>
      <c r="F12" s="54">
        <v>112</v>
      </c>
      <c r="G12" s="55">
        <f t="shared" si="0"/>
        <v>5.60000000000001</v>
      </c>
      <c r="H12" s="56">
        <f t="shared" si="1"/>
        <v>117.6</v>
      </c>
      <c r="I12" s="66"/>
      <c r="J12" s="67"/>
      <c r="K12" s="67"/>
      <c r="L12" s="66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800</v>
      </c>
      <c r="E13" s="53" t="s">
        <v>33</v>
      </c>
      <c r="F13" s="54">
        <v>388</v>
      </c>
      <c r="G13" s="55">
        <f t="shared" si="0"/>
        <v>19.4</v>
      </c>
      <c r="H13" s="56">
        <f t="shared" si="1"/>
        <v>407.4</v>
      </c>
      <c r="I13" s="66"/>
      <c r="J13" s="67"/>
      <c r="K13" s="67"/>
      <c r="L13" s="66"/>
      <c r="N13"/>
    </row>
    <row r="14" ht="30" customHeight="1" spans="1:12">
      <c r="A14" s="9"/>
      <c r="B14" s="53"/>
      <c r="C14" s="9"/>
      <c r="D14" s="9"/>
      <c r="E14" s="53" t="s">
        <v>36</v>
      </c>
      <c r="F14" s="54">
        <v>602</v>
      </c>
      <c r="G14" s="55">
        <f t="shared" si="0"/>
        <v>30.1</v>
      </c>
      <c r="H14" s="56">
        <f t="shared" si="1"/>
        <v>632.1</v>
      </c>
      <c r="I14" s="66"/>
      <c r="J14" s="67"/>
      <c r="K14" s="67"/>
      <c r="L14" s="66"/>
    </row>
    <row r="15" ht="30" customHeight="1" spans="1:12">
      <c r="A15" s="9"/>
      <c r="B15" s="53"/>
      <c r="C15" s="9"/>
      <c r="D15" s="9"/>
      <c r="E15" s="53" t="s">
        <v>37</v>
      </c>
      <c r="F15" s="54">
        <v>586</v>
      </c>
      <c r="G15" s="55">
        <f t="shared" si="0"/>
        <v>29.3000000000001</v>
      </c>
      <c r="H15" s="56">
        <f t="shared" si="1"/>
        <v>615.3</v>
      </c>
      <c r="I15" s="66"/>
      <c r="J15" s="67"/>
      <c r="K15" s="67"/>
      <c r="L15" s="66"/>
    </row>
    <row r="16" ht="30" customHeight="1" spans="1:12">
      <c r="A16" s="9"/>
      <c r="B16" s="53"/>
      <c r="C16" s="9"/>
      <c r="D16" s="9"/>
      <c r="E16" s="53" t="s">
        <v>38</v>
      </c>
      <c r="F16" s="54">
        <v>352</v>
      </c>
      <c r="G16" s="55">
        <f t="shared" si="0"/>
        <v>17.6</v>
      </c>
      <c r="H16" s="56">
        <f t="shared" si="1"/>
        <v>369.6</v>
      </c>
      <c r="I16" s="66"/>
      <c r="J16" s="67"/>
      <c r="K16" s="67"/>
      <c r="L16" s="66"/>
    </row>
    <row r="17" ht="30" customHeight="1" spans="1:12">
      <c r="A17" s="9"/>
      <c r="B17" s="53"/>
      <c r="C17" s="9"/>
      <c r="D17" s="9"/>
      <c r="E17" s="53" t="s">
        <v>39</v>
      </c>
      <c r="F17" s="54">
        <v>112</v>
      </c>
      <c r="G17" s="55">
        <f t="shared" si="0"/>
        <v>5.60000000000001</v>
      </c>
      <c r="H17" s="56">
        <f t="shared" si="1"/>
        <v>117.6</v>
      </c>
      <c r="I17" s="66"/>
      <c r="J17" s="67"/>
      <c r="K17" s="67"/>
      <c r="L17" s="66"/>
    </row>
    <row r="18" ht="30" customHeight="1" spans="1:12">
      <c r="A18" s="9" t="s">
        <v>30</v>
      </c>
      <c r="B18" s="53" t="s">
        <v>40</v>
      </c>
      <c r="C18" s="9" t="s">
        <v>32</v>
      </c>
      <c r="D18" s="9" t="s">
        <v>41</v>
      </c>
      <c r="E18" s="57" t="s">
        <v>42</v>
      </c>
      <c r="F18" s="54">
        <v>4080</v>
      </c>
      <c r="G18" s="55">
        <f t="shared" si="0"/>
        <v>204</v>
      </c>
      <c r="H18" s="58">
        <f t="shared" si="1"/>
        <v>4284</v>
      </c>
      <c r="I18" s="68"/>
      <c r="J18" s="69"/>
      <c r="K18" s="69"/>
      <c r="L18" s="68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2025-02-24T09:51:29Z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2B52CF42E9954C0288E773B0789F02A3_13</vt:lpwstr>
  </property>
</Properties>
</file>