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价格贴!$A$1:$L$42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H8"/>
  <c r="G8"/>
</calcChain>
</file>

<file path=xl/sharedStrings.xml><?xml version="1.0" encoding="utf-8"?>
<sst xmlns="http://schemas.openxmlformats.org/spreadsheetml/2006/main" count="102" uniqueCount="38">
  <si>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</si>
  <si>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</si>
  <si>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</si>
  <si>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</si>
  <si>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</si>
  <si>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</si>
  <si>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</si>
  <si>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</si>
  <si>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</si>
  <si>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</si>
  <si>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</si>
  <si>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</si>
  <si>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</si>
  <si>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</si>
  <si>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</si>
  <si>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</si>
  <si>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</si>
  <si>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</si>
  <si>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</si>
  <si>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</si>
  <si>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</si>
  <si>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</si>
  <si>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</si>
  <si>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</si>
  <si>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</si>
  <si>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PO 号型</t>
    <phoneticPr fontId="15" type="noConversion"/>
  </si>
  <si>
    <t>上 海 汭 珩 发  货  清  单</t>
  </si>
  <si>
    <t>（ruihengPackaging Delivery List）</t>
  </si>
  <si>
    <t>SF 1548867704124</t>
    <phoneticPr fontId="15" type="noConversion"/>
  </si>
  <si>
    <t xml:space="preserve">金诺公司 Marjorie    138 6750 2025    浙江省海宁市马桥街道经编一路29号 </t>
    <phoneticPr fontId="15" type="noConversion"/>
  </si>
  <si>
    <t>F1822AX</t>
  </si>
  <si>
    <t>BK27 - BLACK</t>
  </si>
  <si>
    <t xml:space="preserve">P25020813           //S25020353 </t>
    <phoneticPr fontId="15" type="noConversion"/>
  </si>
  <si>
    <t>100*135</t>
    <phoneticPr fontId="15" type="noConversion"/>
  </si>
  <si>
    <t>C6338AX</t>
    <phoneticPr fontId="17" type="noConversion"/>
  </si>
  <si>
    <r>
      <rPr>
        <sz val="10"/>
        <color theme="1"/>
        <rFont val="宋体"/>
        <family val="2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7" type="noConversion"/>
  </si>
  <si>
    <t>40*63</t>
    <phoneticPr fontId="17" type="noConversion"/>
  </si>
  <si>
    <t xml:space="preserve">P25020816    //S25020412      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</si>
</sst>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14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1"/>
      <color rgb="FFFF0000"/>
      <name val="Calibri"/>
      <family val="2"/>
    </font>
    <font>
      <b/>
      <sz val="22"/>
      <color rgb="FFFF0000"/>
      <name val="Calibri"/>
      <family val="2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19" fillId="0" borderId="0"/>
    <xf numFmtId="176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21" fillId="0" borderId="0"/>
    <xf numFmtId="176" fontId="20" fillId="0" borderId="0">
      <alignment vertical="center"/>
    </xf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4" fillId="2" borderId="2" xfId="0" applyNumberFormat="1" applyFont="1" applyFill="1" applyBorder="1" applyAlignment="1">
      <alignment horizontal="center" vertical="center"/>
    </xf>
    <xf numFmtId="0" fontId="24" fillId="2" borderId="3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6" fillId="0" borderId="4" xfId="0" applyNumberFormat="1" applyFont="1" applyFill="1" applyBorder="1" applyAlignment="1"/>
    <xf numFmtId="178" fontId="27" fillId="0" borderId="4" xfId="0" applyNumberFormat="1" applyFont="1" applyFill="1" applyBorder="1" applyAlignment="1"/>
    <xf numFmtId="176" fontId="23" fillId="0" borderId="1" xfId="0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view="pageBreakPreview" zoomScale="60" zoomScaleNormal="85" workbookViewId="0">
      <selection activeCell="R11" sqref="R1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11.375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8.5" customHeight="1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4"/>
      <c r="N1" s="4"/>
      <c r="O1" s="4"/>
      <c r="P1" s="4"/>
      <c r="Q1" s="4"/>
      <c r="R1" s="4"/>
    </row>
    <row r="2" spans="1:18" ht="26.25" customHeight="1">
      <c r="A2" s="19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4"/>
      <c r="N2" s="4"/>
      <c r="O2" s="4"/>
      <c r="P2" s="4"/>
      <c r="Q2" s="4"/>
      <c r="R2" s="4"/>
    </row>
    <row r="3" spans="1:18" ht="22.5" customHeight="1">
      <c r="A3" s="15"/>
      <c r="B3" s="15"/>
      <c r="C3" s="15"/>
      <c r="D3" s="5" t="s">
        <v>0</v>
      </c>
      <c r="E3" s="22">
        <v>45713</v>
      </c>
      <c r="F3" s="23"/>
      <c r="G3" s="27" t="s">
        <v>29</v>
      </c>
      <c r="H3" s="27"/>
      <c r="I3" s="27"/>
      <c r="J3" s="27"/>
      <c r="K3" s="27"/>
      <c r="L3" s="27"/>
      <c r="M3" s="4"/>
      <c r="N3" s="4"/>
      <c r="O3" s="4"/>
      <c r="P3" s="4"/>
      <c r="Q3" s="4"/>
      <c r="R3" s="4"/>
    </row>
    <row r="4" spans="1:18" ht="22.5" customHeight="1">
      <c r="A4" s="6"/>
      <c r="B4" s="15"/>
      <c r="C4" s="24" t="s">
        <v>1</v>
      </c>
      <c r="D4" s="24"/>
      <c r="E4" s="25" t="s">
        <v>28</v>
      </c>
      <c r="F4" s="26"/>
      <c r="G4" s="27"/>
      <c r="H4" s="27"/>
      <c r="I4" s="27"/>
      <c r="J4" s="27"/>
      <c r="K4" s="27"/>
      <c r="L4" s="27"/>
      <c r="M4" s="4"/>
      <c r="N4" s="4"/>
      <c r="O4" s="4"/>
      <c r="P4" s="4"/>
      <c r="Q4" s="4"/>
      <c r="R4" s="4"/>
    </row>
    <row r="5" spans="1:18" hidden="1">
      <c r="A5" s="15"/>
      <c r="B5" s="16"/>
      <c r="C5" s="15"/>
      <c r="D5" s="15"/>
      <c r="E5" s="15"/>
      <c r="F5" s="15"/>
      <c r="G5" s="15"/>
      <c r="H5" s="15"/>
      <c r="I5" s="14"/>
      <c r="J5" s="15"/>
      <c r="K5" s="15"/>
      <c r="L5" s="15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 ht="15.75" customHeight="1">
      <c r="A8" s="31" t="s">
        <v>32</v>
      </c>
      <c r="B8" s="32" t="s">
        <v>33</v>
      </c>
      <c r="C8" s="28" t="s">
        <v>30</v>
      </c>
      <c r="D8" s="28">
        <v>1592793</v>
      </c>
      <c r="E8" s="29" t="s">
        <v>31</v>
      </c>
      <c r="F8" s="30">
        <v>72.099999999999994</v>
      </c>
      <c r="G8" s="39">
        <f>F8*0.03</f>
        <v>2.1629999999999998</v>
      </c>
      <c r="H8" s="39">
        <f>SUM(F8:G8)</f>
        <v>74.262999999999991</v>
      </c>
      <c r="I8" s="17"/>
      <c r="J8" s="18"/>
      <c r="K8" s="18"/>
      <c r="L8" s="18"/>
    </row>
    <row r="9" spans="1:18" ht="15.75" customHeight="1">
      <c r="A9" s="31"/>
      <c r="B9" s="32"/>
      <c r="C9" s="28" t="s">
        <v>30</v>
      </c>
      <c r="D9" s="28">
        <v>1592793</v>
      </c>
      <c r="E9" s="29" t="s">
        <v>31</v>
      </c>
      <c r="F9" s="30">
        <v>72.099999999999994</v>
      </c>
      <c r="G9" s="39">
        <f t="shared" ref="G9:G40" si="0">F9*0.03</f>
        <v>2.1629999999999998</v>
      </c>
      <c r="H9" s="39">
        <f t="shared" ref="H9:H40" si="1">SUM(F9:G9)</f>
        <v>74.262999999999991</v>
      </c>
      <c r="I9" s="17"/>
      <c r="J9" s="18"/>
      <c r="K9" s="18"/>
      <c r="L9" s="18"/>
    </row>
    <row r="10" spans="1:18" ht="15.75" customHeight="1">
      <c r="A10" s="31"/>
      <c r="B10" s="32"/>
      <c r="C10" s="28" t="s">
        <v>30</v>
      </c>
      <c r="D10" s="28">
        <v>1592793</v>
      </c>
      <c r="E10" s="29" t="s">
        <v>31</v>
      </c>
      <c r="F10" s="30">
        <v>113.3</v>
      </c>
      <c r="G10" s="39">
        <f t="shared" si="0"/>
        <v>3.3989999999999996</v>
      </c>
      <c r="H10" s="39">
        <f t="shared" si="1"/>
        <v>116.699</v>
      </c>
      <c r="I10" s="17"/>
      <c r="J10" s="18"/>
      <c r="K10" s="18"/>
      <c r="L10" s="18"/>
    </row>
    <row r="11" spans="1:18" ht="15.75" customHeight="1">
      <c r="A11" s="31"/>
      <c r="B11" s="32"/>
      <c r="C11" s="28" t="s">
        <v>30</v>
      </c>
      <c r="D11" s="28">
        <v>1592793</v>
      </c>
      <c r="E11" s="29" t="s">
        <v>31</v>
      </c>
      <c r="F11" s="30">
        <v>41.2</v>
      </c>
      <c r="G11" s="39">
        <f t="shared" si="0"/>
        <v>1.236</v>
      </c>
      <c r="H11" s="39">
        <f t="shared" si="1"/>
        <v>42.436</v>
      </c>
      <c r="I11" s="17"/>
      <c r="J11" s="18"/>
      <c r="K11" s="18"/>
      <c r="L11" s="18"/>
    </row>
    <row r="12" spans="1:18" ht="15.75" customHeight="1">
      <c r="A12" s="31"/>
      <c r="B12" s="32"/>
      <c r="C12" s="28" t="s">
        <v>30</v>
      </c>
      <c r="D12" s="28">
        <v>1592793</v>
      </c>
      <c r="E12" s="29" t="s">
        <v>31</v>
      </c>
      <c r="F12" s="30">
        <v>82.4</v>
      </c>
      <c r="G12" s="39">
        <f t="shared" si="0"/>
        <v>2.472</v>
      </c>
      <c r="H12" s="39">
        <f t="shared" si="1"/>
        <v>84.872</v>
      </c>
      <c r="I12" s="17"/>
      <c r="J12" s="18"/>
      <c r="K12" s="18"/>
      <c r="L12" s="18"/>
    </row>
    <row r="13" spans="1:18" ht="15.75" customHeight="1">
      <c r="A13" s="31"/>
      <c r="B13" s="32"/>
      <c r="C13" s="28" t="s">
        <v>30</v>
      </c>
      <c r="D13" s="28">
        <v>1592795</v>
      </c>
      <c r="E13" s="29" t="s">
        <v>31</v>
      </c>
      <c r="F13" s="30">
        <v>791.04</v>
      </c>
      <c r="G13" s="39">
        <f t="shared" si="0"/>
        <v>23.731199999999998</v>
      </c>
      <c r="H13" s="39">
        <f t="shared" si="1"/>
        <v>814.77119999999991</v>
      </c>
      <c r="I13" s="17"/>
      <c r="J13" s="18"/>
      <c r="K13" s="18"/>
      <c r="L13" s="18"/>
    </row>
    <row r="14" spans="1:18" ht="15.75" customHeight="1">
      <c r="A14" s="31"/>
      <c r="B14" s="32"/>
      <c r="C14" s="28" t="s">
        <v>30</v>
      </c>
      <c r="D14" s="28">
        <v>1592794</v>
      </c>
      <c r="E14" s="29" t="s">
        <v>31</v>
      </c>
      <c r="F14" s="30">
        <v>15.45</v>
      </c>
      <c r="G14" s="39">
        <f t="shared" si="0"/>
        <v>0.46349999999999997</v>
      </c>
      <c r="H14" s="39">
        <f t="shared" si="1"/>
        <v>15.913499999999999</v>
      </c>
      <c r="I14" s="17"/>
      <c r="J14" s="18"/>
      <c r="K14" s="18"/>
      <c r="L14" s="18"/>
    </row>
    <row r="15" spans="1:18" ht="15.75" customHeight="1">
      <c r="A15" s="31"/>
      <c r="B15" s="32"/>
      <c r="C15" s="28" t="s">
        <v>30</v>
      </c>
      <c r="D15" s="28">
        <v>1592794</v>
      </c>
      <c r="E15" s="29" t="s">
        <v>31</v>
      </c>
      <c r="F15" s="30">
        <v>15.45</v>
      </c>
      <c r="G15" s="39">
        <f t="shared" si="0"/>
        <v>0.46349999999999997</v>
      </c>
      <c r="H15" s="39">
        <f t="shared" si="1"/>
        <v>15.913499999999999</v>
      </c>
      <c r="I15" s="17"/>
      <c r="J15" s="18"/>
      <c r="K15" s="18"/>
      <c r="L15" s="18"/>
    </row>
    <row r="16" spans="1:18" ht="15.75" customHeight="1">
      <c r="A16" s="31"/>
      <c r="B16" s="32"/>
      <c r="C16" s="28" t="s">
        <v>30</v>
      </c>
      <c r="D16" s="28">
        <v>1592794</v>
      </c>
      <c r="E16" s="29" t="s">
        <v>31</v>
      </c>
      <c r="F16" s="30">
        <v>15.45</v>
      </c>
      <c r="G16" s="39">
        <f t="shared" si="0"/>
        <v>0.46349999999999997</v>
      </c>
      <c r="H16" s="39">
        <f t="shared" si="1"/>
        <v>15.913499999999999</v>
      </c>
      <c r="I16" s="17"/>
      <c r="J16" s="18"/>
      <c r="K16" s="18"/>
      <c r="L16" s="18"/>
    </row>
    <row r="17" spans="1:12" ht="15.75" customHeight="1">
      <c r="A17" s="31"/>
      <c r="B17" s="32"/>
      <c r="C17" s="28" t="s">
        <v>30</v>
      </c>
      <c r="D17" s="28">
        <v>1592794</v>
      </c>
      <c r="E17" s="29" t="s">
        <v>31</v>
      </c>
      <c r="F17" s="30">
        <v>15.45</v>
      </c>
      <c r="G17" s="39">
        <f t="shared" si="0"/>
        <v>0.46349999999999997</v>
      </c>
      <c r="H17" s="39">
        <f t="shared" si="1"/>
        <v>15.913499999999999</v>
      </c>
      <c r="I17" s="17"/>
      <c r="J17" s="18"/>
      <c r="K17" s="18"/>
      <c r="L17" s="18"/>
    </row>
    <row r="18" spans="1:12" ht="15.75" customHeight="1">
      <c r="A18" s="31"/>
      <c r="B18" s="32"/>
      <c r="C18" s="28" t="s">
        <v>30</v>
      </c>
      <c r="D18" s="28">
        <v>1592794</v>
      </c>
      <c r="E18" s="29" t="s">
        <v>31</v>
      </c>
      <c r="F18" s="30">
        <v>10.3</v>
      </c>
      <c r="G18" s="39">
        <f t="shared" si="0"/>
        <v>0.309</v>
      </c>
      <c r="H18" s="39">
        <f t="shared" si="1"/>
        <v>10.609</v>
      </c>
      <c r="I18" s="17"/>
      <c r="J18" s="18"/>
      <c r="K18" s="18"/>
      <c r="L18" s="18"/>
    </row>
    <row r="19" spans="1:12" ht="15.75" customHeight="1">
      <c r="A19" s="31"/>
      <c r="B19" s="32"/>
      <c r="C19" s="28" t="s">
        <v>30</v>
      </c>
      <c r="D19" s="28">
        <v>1592796</v>
      </c>
      <c r="E19" s="29" t="s">
        <v>31</v>
      </c>
      <c r="F19" s="30">
        <v>113.3</v>
      </c>
      <c r="G19" s="39">
        <f t="shared" si="0"/>
        <v>3.3989999999999996</v>
      </c>
      <c r="H19" s="39">
        <f t="shared" si="1"/>
        <v>116.699</v>
      </c>
      <c r="I19" s="17"/>
      <c r="J19" s="18"/>
      <c r="K19" s="18"/>
      <c r="L19" s="18"/>
    </row>
    <row r="20" spans="1:12" ht="15.75" customHeight="1">
      <c r="A20" s="31"/>
      <c r="B20" s="32"/>
      <c r="C20" s="28" t="s">
        <v>30</v>
      </c>
      <c r="D20" s="28">
        <v>1592797</v>
      </c>
      <c r="E20" s="29" t="s">
        <v>31</v>
      </c>
      <c r="F20" s="30">
        <v>32.96</v>
      </c>
      <c r="G20" s="39">
        <f t="shared" si="0"/>
        <v>0.98880000000000001</v>
      </c>
      <c r="H20" s="39">
        <f t="shared" si="1"/>
        <v>33.948799999999999</v>
      </c>
      <c r="I20" s="17"/>
      <c r="J20" s="18"/>
      <c r="K20" s="18"/>
      <c r="L20" s="18"/>
    </row>
    <row r="21" spans="1:12" ht="15.75" customHeight="1">
      <c r="A21" s="31"/>
      <c r="B21" s="32"/>
      <c r="C21" s="28" t="s">
        <v>30</v>
      </c>
      <c r="D21" s="28">
        <v>1592798</v>
      </c>
      <c r="E21" s="29" t="s">
        <v>31</v>
      </c>
      <c r="F21" s="30">
        <v>97.85</v>
      </c>
      <c r="G21" s="39">
        <f t="shared" si="0"/>
        <v>2.9354999999999998</v>
      </c>
      <c r="H21" s="39">
        <f t="shared" si="1"/>
        <v>100.7855</v>
      </c>
      <c r="I21" s="17"/>
      <c r="J21" s="18"/>
      <c r="K21" s="18"/>
      <c r="L21" s="18"/>
    </row>
    <row r="22" spans="1:12" ht="15.75" customHeight="1">
      <c r="A22" s="31"/>
      <c r="B22" s="32"/>
      <c r="C22" s="28" t="s">
        <v>30</v>
      </c>
      <c r="D22" s="28">
        <v>1592799</v>
      </c>
      <c r="E22" s="29" t="s">
        <v>31</v>
      </c>
      <c r="F22" s="30">
        <v>28.84</v>
      </c>
      <c r="G22" s="39">
        <f t="shared" si="0"/>
        <v>0.86519999999999997</v>
      </c>
      <c r="H22" s="39">
        <f t="shared" si="1"/>
        <v>29.705200000000001</v>
      </c>
      <c r="I22" s="17"/>
      <c r="J22" s="18"/>
      <c r="K22" s="18"/>
      <c r="L22" s="18"/>
    </row>
    <row r="23" spans="1:12" ht="15.75" customHeight="1">
      <c r="A23" s="31"/>
      <c r="B23" s="32"/>
      <c r="C23" s="28" t="s">
        <v>30</v>
      </c>
      <c r="D23" s="28">
        <v>1592800</v>
      </c>
      <c r="E23" s="29" t="s">
        <v>31</v>
      </c>
      <c r="F23" s="30">
        <v>16.48</v>
      </c>
      <c r="G23" s="39">
        <f t="shared" si="0"/>
        <v>0.49440000000000001</v>
      </c>
      <c r="H23" s="39">
        <f t="shared" si="1"/>
        <v>16.974399999999999</v>
      </c>
      <c r="I23" s="17"/>
      <c r="J23" s="18"/>
      <c r="K23" s="18"/>
      <c r="L23" s="18"/>
    </row>
    <row r="24" spans="1:12" ht="15.75" customHeight="1">
      <c r="A24" s="31"/>
      <c r="B24" s="32"/>
      <c r="C24" s="28" t="s">
        <v>30</v>
      </c>
      <c r="D24" s="28">
        <v>1592801</v>
      </c>
      <c r="E24" s="29" t="s">
        <v>31</v>
      </c>
      <c r="F24" s="30">
        <v>16.48</v>
      </c>
      <c r="G24" s="39">
        <f t="shared" si="0"/>
        <v>0.49440000000000001</v>
      </c>
      <c r="H24" s="39">
        <f t="shared" si="1"/>
        <v>16.974399999999999</v>
      </c>
      <c r="I24" s="17"/>
      <c r="J24" s="18"/>
      <c r="K24" s="18"/>
      <c r="L24" s="18"/>
    </row>
    <row r="25" spans="1:12" ht="15.75" customHeight="1">
      <c r="A25" s="31"/>
      <c r="B25" s="32"/>
      <c r="C25" s="28" t="s">
        <v>30</v>
      </c>
      <c r="D25" s="28">
        <v>1592802</v>
      </c>
      <c r="E25" s="29" t="s">
        <v>31</v>
      </c>
      <c r="F25" s="30">
        <v>16.48</v>
      </c>
      <c r="G25" s="39">
        <f t="shared" si="0"/>
        <v>0.49440000000000001</v>
      </c>
      <c r="H25" s="39">
        <f t="shared" si="1"/>
        <v>16.974399999999999</v>
      </c>
      <c r="I25" s="17"/>
      <c r="J25" s="18"/>
      <c r="K25" s="18"/>
      <c r="L25" s="18"/>
    </row>
    <row r="26" spans="1:12" ht="15.75" customHeight="1">
      <c r="A26" s="31"/>
      <c r="B26" s="32"/>
      <c r="C26" s="28" t="s">
        <v>30</v>
      </c>
      <c r="D26" s="28">
        <v>1592803</v>
      </c>
      <c r="E26" s="29" t="s">
        <v>31</v>
      </c>
      <c r="F26" s="30">
        <v>206</v>
      </c>
      <c r="G26" s="39">
        <f t="shared" si="0"/>
        <v>6.18</v>
      </c>
      <c r="H26" s="39">
        <f t="shared" si="1"/>
        <v>212.18</v>
      </c>
      <c r="I26" s="17"/>
      <c r="J26" s="18"/>
      <c r="K26" s="18"/>
      <c r="L26" s="18"/>
    </row>
    <row r="27" spans="1:12" ht="15.75" customHeight="1">
      <c r="A27" s="31"/>
      <c r="B27" s="32"/>
      <c r="C27" s="28" t="s">
        <v>30</v>
      </c>
      <c r="D27" s="28">
        <v>1592803</v>
      </c>
      <c r="E27" s="29" t="s">
        <v>31</v>
      </c>
      <c r="F27" s="30">
        <v>206</v>
      </c>
      <c r="G27" s="39">
        <f t="shared" si="0"/>
        <v>6.18</v>
      </c>
      <c r="H27" s="39">
        <f t="shared" si="1"/>
        <v>212.18</v>
      </c>
      <c r="I27" s="17"/>
      <c r="J27" s="18"/>
      <c r="K27" s="18"/>
      <c r="L27" s="18"/>
    </row>
    <row r="28" spans="1:12" ht="15.75" customHeight="1">
      <c r="A28" s="31"/>
      <c r="B28" s="32"/>
      <c r="C28" s="28" t="s">
        <v>30</v>
      </c>
      <c r="D28" s="28">
        <v>1592803</v>
      </c>
      <c r="E28" s="29" t="s">
        <v>31</v>
      </c>
      <c r="F28" s="30">
        <v>257.5</v>
      </c>
      <c r="G28" s="39">
        <f t="shared" si="0"/>
        <v>7.7249999999999996</v>
      </c>
      <c r="H28" s="39">
        <f t="shared" si="1"/>
        <v>265.22500000000002</v>
      </c>
      <c r="I28" s="17"/>
      <c r="J28" s="18"/>
      <c r="K28" s="18"/>
      <c r="L28" s="18"/>
    </row>
    <row r="29" spans="1:12" ht="15.75" customHeight="1">
      <c r="A29" s="31"/>
      <c r="B29" s="32"/>
      <c r="C29" s="28" t="s">
        <v>30</v>
      </c>
      <c r="D29" s="28">
        <v>1592803</v>
      </c>
      <c r="E29" s="29" t="s">
        <v>31</v>
      </c>
      <c r="F29" s="30">
        <v>154.5</v>
      </c>
      <c r="G29" s="39">
        <f t="shared" si="0"/>
        <v>4.6349999999999998</v>
      </c>
      <c r="H29" s="39">
        <f t="shared" si="1"/>
        <v>159.13499999999999</v>
      </c>
      <c r="I29" s="17"/>
      <c r="J29" s="18"/>
      <c r="K29" s="18"/>
      <c r="L29" s="18"/>
    </row>
    <row r="30" spans="1:12" ht="15.75" customHeight="1">
      <c r="A30" s="31"/>
      <c r="B30" s="32"/>
      <c r="C30" s="28" t="s">
        <v>30</v>
      </c>
      <c r="D30" s="28">
        <v>1592803</v>
      </c>
      <c r="E30" s="29" t="s">
        <v>31</v>
      </c>
      <c r="F30" s="30">
        <v>154.5</v>
      </c>
      <c r="G30" s="39">
        <f t="shared" si="0"/>
        <v>4.6349999999999998</v>
      </c>
      <c r="H30" s="39">
        <f t="shared" si="1"/>
        <v>159.13499999999999</v>
      </c>
      <c r="I30" s="17"/>
      <c r="J30" s="18"/>
      <c r="K30" s="18"/>
      <c r="L30" s="18"/>
    </row>
    <row r="31" spans="1:12" ht="15.75" customHeight="1">
      <c r="A31" s="31"/>
      <c r="B31" s="32"/>
      <c r="C31" s="28" t="s">
        <v>30</v>
      </c>
      <c r="D31" s="28">
        <v>1592889</v>
      </c>
      <c r="E31" s="29" t="s">
        <v>31</v>
      </c>
      <c r="F31" s="30">
        <v>36.049999999999997</v>
      </c>
      <c r="G31" s="39">
        <f t="shared" si="0"/>
        <v>1.0814999999999999</v>
      </c>
      <c r="H31" s="39">
        <f t="shared" si="1"/>
        <v>37.131499999999996</v>
      </c>
      <c r="I31" s="17"/>
      <c r="J31" s="18"/>
      <c r="K31" s="18"/>
      <c r="L31" s="18"/>
    </row>
    <row r="32" spans="1:12" ht="15.75" customHeight="1">
      <c r="A32" s="31"/>
      <c r="B32" s="32"/>
      <c r="C32" s="28" t="s">
        <v>30</v>
      </c>
      <c r="D32" s="28">
        <v>1592890</v>
      </c>
      <c r="E32" s="29" t="s">
        <v>31</v>
      </c>
      <c r="F32" s="30">
        <v>15.45</v>
      </c>
      <c r="G32" s="39">
        <f t="shared" si="0"/>
        <v>0.46349999999999997</v>
      </c>
      <c r="H32" s="39">
        <f t="shared" si="1"/>
        <v>15.913499999999999</v>
      </c>
      <c r="I32" s="17"/>
      <c r="J32" s="18"/>
      <c r="K32" s="18"/>
      <c r="L32" s="18"/>
    </row>
    <row r="33" spans="1:12" ht="15.75" customHeight="1">
      <c r="A33" s="31"/>
      <c r="B33" s="32"/>
      <c r="C33" s="28" t="s">
        <v>30</v>
      </c>
      <c r="D33" s="28">
        <v>1592891</v>
      </c>
      <c r="E33" s="29" t="s">
        <v>31</v>
      </c>
      <c r="F33" s="30">
        <v>61.8</v>
      </c>
      <c r="G33" s="39">
        <f t="shared" si="0"/>
        <v>1.8539999999999999</v>
      </c>
      <c r="H33" s="39">
        <f t="shared" si="1"/>
        <v>63.653999999999996</v>
      </c>
      <c r="I33" s="17"/>
      <c r="J33" s="18"/>
      <c r="K33" s="18"/>
      <c r="L33" s="18"/>
    </row>
    <row r="34" spans="1:12" ht="15.75" customHeight="1">
      <c r="A34" s="31"/>
      <c r="B34" s="32"/>
      <c r="C34" s="28" t="s">
        <v>30</v>
      </c>
      <c r="D34" s="28">
        <v>1592892</v>
      </c>
      <c r="E34" s="29" t="s">
        <v>31</v>
      </c>
      <c r="F34" s="30">
        <v>82.4</v>
      </c>
      <c r="G34" s="39">
        <f t="shared" si="0"/>
        <v>2.472</v>
      </c>
      <c r="H34" s="39">
        <f t="shared" si="1"/>
        <v>84.872</v>
      </c>
      <c r="I34" s="17"/>
      <c r="J34" s="18"/>
      <c r="K34" s="18"/>
      <c r="L34" s="18"/>
    </row>
    <row r="35" spans="1:12" ht="15.75" customHeight="1">
      <c r="A35" s="31"/>
      <c r="B35" s="32"/>
      <c r="C35" s="28" t="s">
        <v>30</v>
      </c>
      <c r="D35" s="28">
        <v>1592893</v>
      </c>
      <c r="E35" s="29" t="s">
        <v>31</v>
      </c>
      <c r="F35" s="30">
        <v>82.4</v>
      </c>
      <c r="G35" s="39">
        <f t="shared" si="0"/>
        <v>2.472</v>
      </c>
      <c r="H35" s="39">
        <f t="shared" si="1"/>
        <v>84.872</v>
      </c>
      <c r="I35" s="17"/>
      <c r="J35" s="18"/>
      <c r="K35" s="18"/>
      <c r="L35" s="18"/>
    </row>
    <row r="36" spans="1:12" ht="15.75" customHeight="1">
      <c r="A36" s="31"/>
      <c r="B36" s="32"/>
      <c r="C36" s="28" t="s">
        <v>30</v>
      </c>
      <c r="D36" s="28">
        <v>1592804</v>
      </c>
      <c r="E36" s="29" t="s">
        <v>31</v>
      </c>
      <c r="F36" s="30">
        <v>10.3</v>
      </c>
      <c r="G36" s="39">
        <f t="shared" si="0"/>
        <v>0.309</v>
      </c>
      <c r="H36" s="39">
        <f t="shared" si="1"/>
        <v>10.609</v>
      </c>
      <c r="I36" s="17"/>
      <c r="J36" s="18"/>
      <c r="K36" s="18"/>
      <c r="L36" s="18"/>
    </row>
    <row r="37" spans="1:12" ht="15.75" customHeight="1">
      <c r="A37" s="31"/>
      <c r="B37" s="32"/>
      <c r="C37" s="28" t="s">
        <v>30</v>
      </c>
      <c r="D37" s="28">
        <v>1592804</v>
      </c>
      <c r="E37" s="29" t="s">
        <v>31</v>
      </c>
      <c r="F37" s="30">
        <v>10.3</v>
      </c>
      <c r="G37" s="39">
        <f t="shared" si="0"/>
        <v>0.309</v>
      </c>
      <c r="H37" s="39">
        <f t="shared" si="1"/>
        <v>10.609</v>
      </c>
      <c r="I37" s="17"/>
      <c r="J37" s="18"/>
      <c r="K37" s="18"/>
      <c r="L37" s="18"/>
    </row>
    <row r="38" spans="1:12" ht="15.75" customHeight="1">
      <c r="A38" s="31"/>
      <c r="B38" s="32"/>
      <c r="C38" s="28" t="s">
        <v>30</v>
      </c>
      <c r="D38" s="28">
        <v>1592804</v>
      </c>
      <c r="E38" s="29" t="s">
        <v>31</v>
      </c>
      <c r="F38" s="30">
        <v>10.3</v>
      </c>
      <c r="G38" s="39">
        <f t="shared" si="0"/>
        <v>0.309</v>
      </c>
      <c r="H38" s="39">
        <f t="shared" si="1"/>
        <v>10.609</v>
      </c>
      <c r="I38" s="17"/>
      <c r="J38" s="18"/>
      <c r="K38" s="18"/>
      <c r="L38" s="18"/>
    </row>
    <row r="39" spans="1:12" ht="15.75" customHeight="1">
      <c r="A39" s="31"/>
      <c r="B39" s="32"/>
      <c r="C39" s="28" t="s">
        <v>30</v>
      </c>
      <c r="D39" s="28">
        <v>1592804</v>
      </c>
      <c r="E39" s="29" t="s">
        <v>31</v>
      </c>
      <c r="F39" s="30">
        <v>10.3</v>
      </c>
      <c r="G39" s="39">
        <f t="shared" si="0"/>
        <v>0.309</v>
      </c>
      <c r="H39" s="39">
        <f t="shared" si="1"/>
        <v>10.609</v>
      </c>
      <c r="I39" s="17"/>
      <c r="J39" s="18"/>
      <c r="K39" s="18"/>
      <c r="L39" s="18"/>
    </row>
    <row r="40" spans="1:12" ht="15.75" customHeight="1">
      <c r="A40" s="31"/>
      <c r="B40" s="32"/>
      <c r="C40" s="28" t="s">
        <v>30</v>
      </c>
      <c r="D40" s="28">
        <v>1592805</v>
      </c>
      <c r="E40" s="29" t="s">
        <v>31</v>
      </c>
      <c r="F40" s="30">
        <v>82.4</v>
      </c>
      <c r="G40" s="39">
        <f t="shared" si="0"/>
        <v>2.472</v>
      </c>
      <c r="H40" s="39">
        <f t="shared" si="1"/>
        <v>84.872</v>
      </c>
      <c r="I40" s="17"/>
      <c r="J40" s="18"/>
      <c r="K40" s="18"/>
      <c r="L40" s="18"/>
    </row>
    <row r="41" spans="1:12" ht="28.5">
      <c r="C41" s="33"/>
      <c r="D41" s="33"/>
      <c r="E41" s="33"/>
      <c r="F41" s="34">
        <v>2946.83</v>
      </c>
    </row>
    <row r="42" spans="1:12">
      <c r="A42" s="35" t="s">
        <v>37</v>
      </c>
      <c r="B42" s="37" t="s">
        <v>36</v>
      </c>
      <c r="C42" s="36" t="s">
        <v>34</v>
      </c>
      <c r="D42" s="37" t="s">
        <v>35</v>
      </c>
      <c r="E42" s="18"/>
      <c r="F42" s="38">
        <v>138</v>
      </c>
      <c r="G42" s="18"/>
      <c r="H42" s="18"/>
      <c r="I42" s="17"/>
      <c r="J42" s="18"/>
      <c r="K42" s="18"/>
      <c r="L42" s="18"/>
    </row>
  </sheetData>
  <mergeCells count="8">
    <mergeCell ref="A1:L1"/>
    <mergeCell ref="A2:L2"/>
    <mergeCell ref="E3:F3"/>
    <mergeCell ref="G3:L4"/>
    <mergeCell ref="E4:F4"/>
    <mergeCell ref="C4:D4"/>
    <mergeCell ref="A8:A40"/>
    <mergeCell ref="B8:B40"/>
  </mergeCells>
  <phoneticPr fontId="15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.11811023622047245" right="0" top="0" bottom="0" header="0.31496062992125984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2025-02-25T03:01:01Z</cp:lastPrinted>
  <dcterms:created xsi:type="dcterms:W3CDTF">2017-02-25T05:34:00Z</dcterms:created>
  <dcterms:modified xsi:type="dcterms:W3CDTF">2025-02-25T03:06:03Z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