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<sst xmlns="http://schemas.openxmlformats.org/spreadsheetml/2006/main" count="33" uniqueCount="33">
  <si>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</si>
  <si>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</si>
  <si>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SF1549907856152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</si>
  <si>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</si>
  <si>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</si>
  <si>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</si>
  <si>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</si>
  <si>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</si>
  <si>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</si>
  <si>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</si>
  <si>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</si>
  <si>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</si>
  <si>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</si>
  <si>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</si>
  <si>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</si>
  <si>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</si>
  <si>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</si>
  <si>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</si>
  <si>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</si>
  <si>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</si>
  <si>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</si>
  <si>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</si>
  <si>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</si>
  <si>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</si>
  <si>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</si>
  <si>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</si>
  <si>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RLHZARAKID377 </t>
  </si>
  <si>
    <t>CLZCALL018
rfid care label</t>
  </si>
  <si>
    <t>4786-607</t>
  </si>
  <si>
    <t>1-1</t>
  </si>
  <si>
    <t>1</t>
  </si>
  <si>
    <t>1.1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</si>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</sst>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 wrapText="1"/>
    </xf>
    <xf numFmtId="176" fontId="14" fillId="0" borderId="1" xfId="52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10" sqref="H10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34.6166666666667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45714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/>
      <c r="E8" s="30"/>
      <c r="F8" s="31">
        <v>3060</v>
      </c>
      <c r="G8" s="30">
        <f>H8-F8</f>
        <v>37</v>
      </c>
      <c r="H8" s="31">
        <v>3097</v>
      </c>
      <c r="I8" s="44" t="s">
        <v>29</v>
      </c>
      <c r="J8" s="44" t="s">
        <v>30</v>
      </c>
      <c r="K8" s="44" t="s">
        <v>31</v>
      </c>
      <c r="L8" s="44" t="s">
        <v>32</v>
      </c>
    </row>
    <row r="9" s="2" customFormat="1" ht="33" customHeight="1" spans="1:12">
      <c r="A9" s="26"/>
      <c r="B9" s="32"/>
      <c r="C9" s="28"/>
      <c r="D9" s="29"/>
      <c r="E9" s="30"/>
      <c r="F9" s="31">
        <v>5</v>
      </c>
      <c r="G9" s="30">
        <f>H9-F9</f>
        <v>0</v>
      </c>
      <c r="H9" s="31">
        <v>5</v>
      </c>
      <c r="I9" s="44"/>
      <c r="J9" s="44"/>
      <c r="K9" s="44"/>
      <c r="L9" s="44"/>
    </row>
    <row r="10" s="2" customFormat="1" ht="33" customHeight="1" spans="1:12">
      <c r="A10" s="33"/>
      <c r="B10" s="34"/>
      <c r="C10" s="35"/>
      <c r="D10" s="35"/>
      <c r="E10" s="35"/>
      <c r="F10" s="35">
        <f t="shared" ref="F10:H10" si="0">SUM(F8:F9)</f>
        <v>3065</v>
      </c>
      <c r="G10" s="35">
        <f t="shared" si="0"/>
        <v>37</v>
      </c>
      <c r="H10" s="35">
        <f t="shared" si="0"/>
        <v>3102</v>
      </c>
      <c r="I10" s="45"/>
      <c r="J10" s="46"/>
      <c r="K10" s="47"/>
      <c r="L10" s="48"/>
    </row>
    <row r="11" s="2" customFormat="1" ht="25.5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2025-02-26T06:54:08Z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