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<sst xmlns="http://schemas.openxmlformats.org/spreadsheetml/2006/main" count="80" uniqueCount="51">
  <si>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</si>
  <si>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</si>
  <si>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</si>
  <si>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r>
      <t xml:space="preserve">上海市青浦区嘉松中路3199弄5号海青物流园进大门正对面竞略
仓颜生16621562095中通73545657211732  </t>
    </r>
    <r>
      <rPr>
        <sz val="11"/>
        <color rgb="FF0066CC"/>
        <rFont val="宋体"/>
        <charset val="134"/>
      </rPr>
      <t>73545657211533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</si>
  <si>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</si>
  <si>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</si>
  <si>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</si>
  <si>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</si>
  <si>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</si>
  <si>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</si>
  <si>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</si>
  <si>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</si>
  <si>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</si>
  <si>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</si>
  <si>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</si>
  <si>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</si>
  <si>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</si>
  <si>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</si>
  <si>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</si>
  <si>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</si>
  <si>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</si>
  <si>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</si>
  <si>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</si>
  <si>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</si>
  <si>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</si>
  <si>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P25010459</t>
  </si>
  <si>
    <t xml:space="preserve">21 AULTH09845                                     </t>
  </si>
  <si>
    <t xml:space="preserve">S25010276 </t>
  </si>
  <si>
    <t xml:space="preserve">C6022AX                                                                                             </t>
  </si>
  <si>
    <t>31*21*25</t>
  </si>
  <si>
    <t xml:space="preserve">23_AULBM11272                                     </t>
  </si>
  <si>
    <t>45*33*26</t>
  </si>
  <si>
    <t xml:space="preserve">23_AULBM11275                                     </t>
  </si>
  <si>
    <t xml:space="preserve">24_AULTH11410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</si>
  <si>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</si>
  <si>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</si>
  <si>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</si>
  <si>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</si>
  <si>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</si>
  <si>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</si>
  <si>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</si>
  <si>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AR9 - ANTHRA</t>
  </si>
  <si>
    <t>全码</t>
  </si>
  <si>
    <t>有价格</t>
  </si>
  <si>
    <t>1548085/1548089/1548119/1548123/1548093/1548097/1548126/1548101/1548105/1548107/1548113</t>
  </si>
  <si>
    <t>C6022AX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</si>
  <si>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</t>
    </r>
  </si>
  <si>
    <t>1548132/1548133/1548134</t>
  </si>
  <si>
    <t>BK81 - BLACK</t>
  </si>
  <si>
    <t>GR184 - LT.GREY</t>
  </si>
  <si>
    <t>KH454 -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</si>
</sst>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rgb="FF0066CC"/>
      <name val="宋体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sz val="11"/>
      <color rgb="FF0066C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17" fillId="0" borderId="2" xfId="0" applyNumberFormat="1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 wrapText="1"/>
    </xf>
    <xf numFmtId="177" fontId="17" fillId="0" borderId="4" xfId="0" applyNumberFormat="1" applyFont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4"/>
  <sheetViews>
    <sheetView tabSelected="1" workbookViewId="0">
      <selection activeCell="L21" sqref="L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3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3"/>
      <c r="I4" s="12"/>
      <c r="J4" s="12"/>
      <c r="K4" s="12"/>
    </row>
    <row r="5" ht="15" spans="1:11">
      <c r="A5" s="6"/>
      <c r="B5" s="6"/>
      <c r="C5" s="6"/>
      <c r="D5" s="14"/>
      <c r="E5" s="15"/>
      <c r="F5" s="16"/>
      <c r="G5" s="15"/>
      <c r="H5" s="17"/>
      <c r="I5" s="15"/>
      <c r="J5" s="15"/>
      <c r="K5" s="15"/>
    </row>
    <row r="6" ht="25.5" spans="1:11">
      <c r="A6" s="18" t="s">
        <v>4</v>
      </c>
      <c r="B6" s="19" t="s">
        <v>5</v>
      </c>
      <c r="C6" s="20" t="s">
        <v>6</v>
      </c>
      <c r="D6" s="20" t="s">
        <v>6</v>
      </c>
      <c r="E6" s="21" t="s">
        <v>7</v>
      </c>
      <c r="F6" s="21" t="s">
        <v>8</v>
      </c>
      <c r="G6" s="21" t="s">
        <v>9</v>
      </c>
      <c r="H6" s="20" t="s">
        <v>10</v>
      </c>
      <c r="I6" s="57" t="s">
        <v>11</v>
      </c>
      <c r="J6" s="57" t="s">
        <v>12</v>
      </c>
      <c r="K6" s="19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58" t="s">
        <v>22</v>
      </c>
      <c r="J7" s="58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29" t="s">
        <v>28</v>
      </c>
      <c r="E8" s="31">
        <v>4269</v>
      </c>
      <c r="F8" s="31"/>
      <c r="G8" s="31">
        <v>4364</v>
      </c>
      <c r="H8" s="32">
        <v>1</v>
      </c>
      <c r="I8" s="31"/>
      <c r="J8" s="31">
        <v>4.8</v>
      </c>
      <c r="K8" s="31" t="s">
        <v>29</v>
      </c>
    </row>
    <row r="9" ht="15" spans="1:11">
      <c r="A9" s="33"/>
      <c r="B9" s="34" t="s">
        <v>30</v>
      </c>
      <c r="C9" s="35"/>
      <c r="D9" s="36">
        <v>28</v>
      </c>
      <c r="E9" s="37">
        <v>944</v>
      </c>
      <c r="F9" s="31"/>
      <c r="G9" s="31">
        <v>1000</v>
      </c>
      <c r="H9" s="38">
        <v>2</v>
      </c>
      <c r="I9" s="31"/>
      <c r="J9" s="38">
        <v>22.2</v>
      </c>
      <c r="K9" s="38" t="s">
        <v>31</v>
      </c>
    </row>
    <row r="10" ht="15" spans="1:11">
      <c r="A10" s="33"/>
      <c r="B10" s="39"/>
      <c r="C10" s="35"/>
      <c r="D10" s="36">
        <v>30</v>
      </c>
      <c r="E10" s="37">
        <v>1428</v>
      </c>
      <c r="F10" s="31"/>
      <c r="G10" s="31">
        <v>1500</v>
      </c>
      <c r="H10" s="40"/>
      <c r="I10" s="31"/>
      <c r="J10" s="40"/>
      <c r="K10" s="40"/>
    </row>
    <row r="11" ht="15" spans="1:11">
      <c r="A11" s="33"/>
      <c r="B11" s="39"/>
      <c r="C11" s="35"/>
      <c r="D11" s="36">
        <v>32</v>
      </c>
      <c r="E11" s="37">
        <v>1428</v>
      </c>
      <c r="F11" s="31"/>
      <c r="G11" s="31">
        <v>1500</v>
      </c>
      <c r="H11" s="40"/>
      <c r="I11" s="31"/>
      <c r="J11" s="40"/>
      <c r="K11" s="40"/>
    </row>
    <row r="12" ht="15" spans="1:11">
      <c r="A12" s="33"/>
      <c r="B12" s="39"/>
      <c r="C12" s="35"/>
      <c r="D12" s="36">
        <v>34</v>
      </c>
      <c r="E12" s="37">
        <v>1452</v>
      </c>
      <c r="F12" s="31"/>
      <c r="G12" s="31">
        <v>1500</v>
      </c>
      <c r="H12" s="40"/>
      <c r="I12" s="31"/>
      <c r="J12" s="40"/>
      <c r="K12" s="40"/>
    </row>
    <row r="13" ht="15" spans="1:11">
      <c r="A13" s="33"/>
      <c r="B13" s="39"/>
      <c r="C13" s="35"/>
      <c r="D13" s="36">
        <v>36</v>
      </c>
      <c r="E13" s="37">
        <v>980</v>
      </c>
      <c r="F13" s="31"/>
      <c r="G13" s="31">
        <v>1030</v>
      </c>
      <c r="H13" s="40"/>
      <c r="I13" s="31"/>
      <c r="J13" s="40"/>
      <c r="K13" s="40"/>
    </row>
    <row r="14" ht="15" spans="1:11">
      <c r="A14" s="33"/>
      <c r="B14" s="39"/>
      <c r="C14" s="35"/>
      <c r="D14" s="36">
        <v>38</v>
      </c>
      <c r="E14" s="37">
        <v>496</v>
      </c>
      <c r="F14" s="31"/>
      <c r="G14" s="31">
        <v>530</v>
      </c>
      <c r="H14" s="40"/>
      <c r="I14" s="31"/>
      <c r="J14" s="40"/>
      <c r="K14" s="40"/>
    </row>
    <row r="15" ht="15" spans="1:11">
      <c r="A15" s="33"/>
      <c r="B15" s="41"/>
      <c r="C15" s="35"/>
      <c r="D15" s="36">
        <v>40</v>
      </c>
      <c r="E15" s="37">
        <v>496</v>
      </c>
      <c r="F15" s="31"/>
      <c r="G15" s="31">
        <v>530</v>
      </c>
      <c r="H15" s="40"/>
      <c r="I15" s="31"/>
      <c r="J15" s="40"/>
      <c r="K15" s="40"/>
    </row>
    <row r="16" ht="15" spans="1:11">
      <c r="A16" s="33"/>
      <c r="B16" s="42" t="s">
        <v>32</v>
      </c>
      <c r="C16" s="35"/>
      <c r="D16" s="42" t="s">
        <v>28</v>
      </c>
      <c r="E16" s="31">
        <v>7224</v>
      </c>
      <c r="F16" s="31"/>
      <c r="G16" s="31">
        <v>7400</v>
      </c>
      <c r="H16" s="40"/>
      <c r="I16" s="31"/>
      <c r="J16" s="40"/>
      <c r="K16" s="40"/>
    </row>
    <row r="17" ht="15" spans="1:11">
      <c r="A17" s="43"/>
      <c r="B17" s="42" t="s">
        <v>33</v>
      </c>
      <c r="C17" s="44"/>
      <c r="D17" s="42" t="s">
        <v>28</v>
      </c>
      <c r="E17" s="31">
        <v>7224</v>
      </c>
      <c r="F17" s="31"/>
      <c r="G17" s="31">
        <v>7400</v>
      </c>
      <c r="H17" s="45"/>
      <c r="I17" s="31"/>
      <c r="J17" s="45"/>
      <c r="K17" s="45"/>
    </row>
    <row r="18" spans="1:11">
      <c r="A18" s="31" t="s">
        <v>34</v>
      </c>
      <c r="B18" s="31"/>
      <c r="C18" s="31"/>
      <c r="D18" s="31"/>
      <c r="E18" s="46">
        <f>SUM(E8:E17)</f>
        <v>25941</v>
      </c>
      <c r="F18" s="46"/>
      <c r="G18" s="46">
        <f>SUM(G8:G17)</f>
        <v>26754</v>
      </c>
      <c r="H18" s="47">
        <v>2</v>
      </c>
      <c r="I18" s="46"/>
      <c r="J18" s="46">
        <f>SUM(J8:J17)</f>
        <v>27</v>
      </c>
      <c r="K18" s="31"/>
    </row>
    <row r="21" spans="1:8">
      <c r="A21" s="31" t="s">
        <v>35</v>
      </c>
      <c r="B21" s="31" t="s">
        <v>36</v>
      </c>
      <c r="C21" s="48" t="s">
        <v>18</v>
      </c>
      <c r="D21" s="49" t="s">
        <v>37</v>
      </c>
      <c r="E21" s="31" t="s">
        <v>38</v>
      </c>
      <c r="F21" s="31"/>
      <c r="G21" s="31" t="s">
        <v>39</v>
      </c>
      <c r="H21" s="31" t="s">
        <v>40</v>
      </c>
    </row>
    <row r="22" ht="15" spans="1:8">
      <c r="A22" s="50" t="s">
        <v>41</v>
      </c>
      <c r="B22" s="51">
        <v>28</v>
      </c>
      <c r="C22" s="48">
        <v>108</v>
      </c>
      <c r="D22" s="49">
        <f t="shared" ref="D22:D73" si="0">C22*1.01+1</f>
        <v>110.08</v>
      </c>
      <c r="E22" s="52" t="s">
        <v>42</v>
      </c>
      <c r="F22" s="52" t="s">
        <v>43</v>
      </c>
      <c r="G22" s="50" t="s">
        <v>44</v>
      </c>
      <c r="H22" s="50" t="s">
        <v>45</v>
      </c>
    </row>
    <row r="23" ht="15" spans="1:8">
      <c r="A23" s="53"/>
      <c r="B23" s="51">
        <v>30</v>
      </c>
      <c r="C23" s="48">
        <v>162</v>
      </c>
      <c r="D23" s="49">
        <f t="shared" si="0"/>
        <v>164.62</v>
      </c>
      <c r="E23" s="54"/>
      <c r="F23" s="54"/>
      <c r="G23" s="53"/>
      <c r="H23" s="53"/>
    </row>
    <row r="24" ht="15" spans="1:8">
      <c r="A24" s="53"/>
      <c r="B24" s="51">
        <v>32</v>
      </c>
      <c r="C24" s="48">
        <v>162</v>
      </c>
      <c r="D24" s="49">
        <f t="shared" si="0"/>
        <v>164.62</v>
      </c>
      <c r="E24" s="54"/>
      <c r="F24" s="54"/>
      <c r="G24" s="53"/>
      <c r="H24" s="53"/>
    </row>
    <row r="25" ht="15" spans="1:8">
      <c r="A25" s="53"/>
      <c r="B25" s="51">
        <v>34</v>
      </c>
      <c r="C25" s="48">
        <v>162</v>
      </c>
      <c r="D25" s="49">
        <f t="shared" si="0"/>
        <v>164.62</v>
      </c>
      <c r="E25" s="54"/>
      <c r="F25" s="54"/>
      <c r="G25" s="53"/>
      <c r="H25" s="53"/>
    </row>
    <row r="26" ht="15" spans="1:8">
      <c r="A26" s="53"/>
      <c r="B26" s="51">
        <v>36</v>
      </c>
      <c r="C26" s="48">
        <v>108</v>
      </c>
      <c r="D26" s="49">
        <f t="shared" si="0"/>
        <v>110.08</v>
      </c>
      <c r="E26" s="54"/>
      <c r="F26" s="54"/>
      <c r="G26" s="53"/>
      <c r="H26" s="53"/>
    </row>
    <row r="27" ht="15" spans="1:8">
      <c r="A27" s="53"/>
      <c r="B27" s="51">
        <v>38</v>
      </c>
      <c r="C27" s="48">
        <v>54</v>
      </c>
      <c r="D27" s="49">
        <f t="shared" si="0"/>
        <v>55.54</v>
      </c>
      <c r="E27" s="54"/>
      <c r="F27" s="54"/>
      <c r="G27" s="53"/>
      <c r="H27" s="53"/>
    </row>
    <row r="28" ht="15" spans="1:8">
      <c r="A28" s="55"/>
      <c r="B28" s="51">
        <v>40</v>
      </c>
      <c r="C28" s="48">
        <v>54</v>
      </c>
      <c r="D28" s="49">
        <f t="shared" si="0"/>
        <v>55.54</v>
      </c>
      <c r="E28" s="56"/>
      <c r="F28" s="56"/>
      <c r="G28" s="55"/>
      <c r="H28" s="53"/>
    </row>
    <row r="29" ht="15" spans="1:8">
      <c r="A29" s="50" t="s">
        <v>41</v>
      </c>
      <c r="B29" s="51">
        <v>30</v>
      </c>
      <c r="C29" s="48">
        <v>3</v>
      </c>
      <c r="D29" s="49">
        <f t="shared" si="0"/>
        <v>4.03</v>
      </c>
      <c r="E29" s="52" t="s">
        <v>46</v>
      </c>
      <c r="F29" s="52" t="s">
        <v>43</v>
      </c>
      <c r="G29" s="50" t="s">
        <v>47</v>
      </c>
      <c r="H29" s="53"/>
    </row>
    <row r="30" ht="15" spans="1:8">
      <c r="A30" s="53"/>
      <c r="B30" s="51">
        <v>32</v>
      </c>
      <c r="C30" s="48">
        <v>3</v>
      </c>
      <c r="D30" s="49">
        <f t="shared" si="0"/>
        <v>4.03</v>
      </c>
      <c r="E30" s="54"/>
      <c r="F30" s="54"/>
      <c r="G30" s="53"/>
      <c r="H30" s="53"/>
    </row>
    <row r="31" ht="15" spans="1:8">
      <c r="A31" s="53"/>
      <c r="B31" s="51">
        <v>34</v>
      </c>
      <c r="C31" s="48">
        <v>9</v>
      </c>
      <c r="D31" s="49">
        <f t="shared" si="0"/>
        <v>10.09</v>
      </c>
      <c r="E31" s="54"/>
      <c r="F31" s="54"/>
      <c r="G31" s="53"/>
      <c r="H31" s="53"/>
    </row>
    <row r="32" ht="15" spans="1:8">
      <c r="A32" s="53"/>
      <c r="B32" s="51">
        <v>36</v>
      </c>
      <c r="C32" s="48">
        <v>9</v>
      </c>
      <c r="D32" s="49">
        <f t="shared" si="0"/>
        <v>10.09</v>
      </c>
      <c r="E32" s="54"/>
      <c r="F32" s="54"/>
      <c r="G32" s="53"/>
      <c r="H32" s="53"/>
    </row>
    <row r="33" ht="15" spans="1:8">
      <c r="A33" s="53"/>
      <c r="B33" s="51">
        <v>38</v>
      </c>
      <c r="C33" s="48">
        <v>6</v>
      </c>
      <c r="D33" s="49">
        <f t="shared" si="0"/>
        <v>7.06</v>
      </c>
      <c r="E33" s="54"/>
      <c r="F33" s="54"/>
      <c r="G33" s="53"/>
      <c r="H33" s="53"/>
    </row>
    <row r="34" ht="15" spans="1:8">
      <c r="A34" s="55"/>
      <c r="B34" s="51">
        <v>40</v>
      </c>
      <c r="C34" s="48">
        <v>6</v>
      </c>
      <c r="D34" s="49">
        <f t="shared" si="0"/>
        <v>7.06</v>
      </c>
      <c r="E34" s="56"/>
      <c r="F34" s="56"/>
      <c r="G34" s="55"/>
      <c r="H34" s="53"/>
    </row>
    <row r="35" ht="15" spans="1:8">
      <c r="A35" s="50" t="s">
        <v>48</v>
      </c>
      <c r="B35" s="51">
        <v>28</v>
      </c>
      <c r="C35" s="48">
        <v>250</v>
      </c>
      <c r="D35" s="49">
        <f t="shared" si="0"/>
        <v>253.5</v>
      </c>
      <c r="E35" s="52" t="s">
        <v>42</v>
      </c>
      <c r="F35" s="52" t="s">
        <v>43</v>
      </c>
      <c r="G35" s="50" t="s">
        <v>44</v>
      </c>
      <c r="H35" s="53"/>
    </row>
    <row r="36" ht="15" spans="1:8">
      <c r="A36" s="53"/>
      <c r="B36" s="51">
        <v>30</v>
      </c>
      <c r="C36" s="48">
        <v>375</v>
      </c>
      <c r="D36" s="49">
        <f t="shared" si="0"/>
        <v>379.75</v>
      </c>
      <c r="E36" s="54"/>
      <c r="F36" s="54"/>
      <c r="G36" s="53"/>
      <c r="H36" s="53"/>
    </row>
    <row r="37" ht="15" spans="1:8">
      <c r="A37" s="53"/>
      <c r="B37" s="51">
        <v>32</v>
      </c>
      <c r="C37" s="48">
        <v>375</v>
      </c>
      <c r="D37" s="49">
        <f t="shared" si="0"/>
        <v>379.75</v>
      </c>
      <c r="E37" s="54"/>
      <c r="F37" s="54"/>
      <c r="G37" s="53"/>
      <c r="H37" s="53"/>
    </row>
    <row r="38" ht="15" spans="1:8">
      <c r="A38" s="53"/>
      <c r="B38" s="51">
        <v>34</v>
      </c>
      <c r="C38" s="48">
        <v>375</v>
      </c>
      <c r="D38" s="49">
        <f t="shared" si="0"/>
        <v>379.75</v>
      </c>
      <c r="E38" s="54"/>
      <c r="F38" s="54"/>
      <c r="G38" s="53"/>
      <c r="H38" s="53"/>
    </row>
    <row r="39" ht="15" spans="1:8">
      <c r="A39" s="53"/>
      <c r="B39" s="51">
        <v>36</v>
      </c>
      <c r="C39" s="48">
        <v>250</v>
      </c>
      <c r="D39" s="49">
        <f t="shared" si="0"/>
        <v>253.5</v>
      </c>
      <c r="E39" s="54"/>
      <c r="F39" s="54"/>
      <c r="G39" s="53"/>
      <c r="H39" s="53"/>
    </row>
    <row r="40" ht="15" spans="1:8">
      <c r="A40" s="53"/>
      <c r="B40" s="51">
        <v>38</v>
      </c>
      <c r="C40" s="48">
        <v>125</v>
      </c>
      <c r="D40" s="49">
        <f t="shared" si="0"/>
        <v>127.25</v>
      </c>
      <c r="E40" s="54"/>
      <c r="F40" s="54"/>
      <c r="G40" s="53"/>
      <c r="H40" s="53"/>
    </row>
    <row r="41" ht="15" spans="1:8">
      <c r="A41" s="55"/>
      <c r="B41" s="51">
        <v>40</v>
      </c>
      <c r="C41" s="48">
        <v>125</v>
      </c>
      <c r="D41" s="49">
        <f t="shared" si="0"/>
        <v>127.25</v>
      </c>
      <c r="E41" s="56"/>
      <c r="F41" s="56"/>
      <c r="G41" s="55"/>
      <c r="H41" s="53"/>
    </row>
    <row r="42" ht="15" spans="1:8">
      <c r="A42" s="50" t="s">
        <v>48</v>
      </c>
      <c r="B42" s="51">
        <v>30</v>
      </c>
      <c r="C42" s="48">
        <v>3</v>
      </c>
      <c r="D42" s="49">
        <f t="shared" si="0"/>
        <v>4.03</v>
      </c>
      <c r="E42" s="52" t="s">
        <v>46</v>
      </c>
      <c r="F42" s="52" t="s">
        <v>43</v>
      </c>
      <c r="G42" s="50" t="s">
        <v>47</v>
      </c>
      <c r="H42" s="53"/>
    </row>
    <row r="43" ht="15" spans="1:8">
      <c r="A43" s="53"/>
      <c r="B43" s="51">
        <v>32</v>
      </c>
      <c r="C43" s="48">
        <v>3</v>
      </c>
      <c r="D43" s="49">
        <f t="shared" si="0"/>
        <v>4.03</v>
      </c>
      <c r="E43" s="54"/>
      <c r="F43" s="54"/>
      <c r="G43" s="53"/>
      <c r="H43" s="53"/>
    </row>
    <row r="44" ht="15" spans="1:8">
      <c r="A44" s="53"/>
      <c r="B44" s="51">
        <v>34</v>
      </c>
      <c r="C44" s="48">
        <v>9</v>
      </c>
      <c r="D44" s="49">
        <f t="shared" si="0"/>
        <v>10.09</v>
      </c>
      <c r="E44" s="54"/>
      <c r="F44" s="54"/>
      <c r="G44" s="53"/>
      <c r="H44" s="53"/>
    </row>
    <row r="45" ht="15" spans="1:8">
      <c r="A45" s="53"/>
      <c r="B45" s="51">
        <v>36</v>
      </c>
      <c r="C45" s="48">
        <v>9</v>
      </c>
      <c r="D45" s="49">
        <f t="shared" si="0"/>
        <v>10.09</v>
      </c>
      <c r="E45" s="54"/>
      <c r="F45" s="54"/>
      <c r="G45" s="53"/>
      <c r="H45" s="53"/>
    </row>
    <row r="46" ht="15" spans="1:8">
      <c r="A46" s="53"/>
      <c r="B46" s="51">
        <v>38</v>
      </c>
      <c r="C46" s="48">
        <v>6</v>
      </c>
      <c r="D46" s="49">
        <f t="shared" si="0"/>
        <v>7.06</v>
      </c>
      <c r="E46" s="54"/>
      <c r="F46" s="54"/>
      <c r="G46" s="53"/>
      <c r="H46" s="53"/>
    </row>
    <row r="47" ht="15" spans="1:8">
      <c r="A47" s="55"/>
      <c r="B47" s="51">
        <v>40</v>
      </c>
      <c r="C47" s="48">
        <v>6</v>
      </c>
      <c r="D47" s="49">
        <f t="shared" si="0"/>
        <v>7.06</v>
      </c>
      <c r="E47" s="56"/>
      <c r="F47" s="56"/>
      <c r="G47" s="55"/>
      <c r="H47" s="55"/>
    </row>
    <row r="48" ht="15" spans="1:8">
      <c r="A48" s="50" t="s">
        <v>49</v>
      </c>
      <c r="B48" s="51">
        <v>28</v>
      </c>
      <c r="C48" s="48">
        <v>102</v>
      </c>
      <c r="D48" s="49">
        <f t="shared" si="0"/>
        <v>104.02</v>
      </c>
      <c r="E48" s="52" t="s">
        <v>42</v>
      </c>
      <c r="F48" s="52" t="s">
        <v>43</v>
      </c>
      <c r="G48" s="50" t="s">
        <v>44</v>
      </c>
      <c r="H48" s="50" t="s">
        <v>45</v>
      </c>
    </row>
    <row r="49" ht="15" spans="1:8">
      <c r="A49" s="53"/>
      <c r="B49" s="51">
        <v>30</v>
      </c>
      <c r="C49" s="48">
        <v>153</v>
      </c>
      <c r="D49" s="49">
        <f t="shared" si="0"/>
        <v>155.53</v>
      </c>
      <c r="E49" s="54"/>
      <c r="F49" s="54"/>
      <c r="G49" s="53"/>
      <c r="H49" s="53"/>
    </row>
    <row r="50" ht="15" spans="1:8">
      <c r="A50" s="53"/>
      <c r="B50" s="51">
        <v>32</v>
      </c>
      <c r="C50" s="48">
        <v>153</v>
      </c>
      <c r="D50" s="49">
        <f t="shared" si="0"/>
        <v>155.53</v>
      </c>
      <c r="E50" s="54"/>
      <c r="F50" s="54"/>
      <c r="G50" s="53"/>
      <c r="H50" s="53"/>
    </row>
    <row r="51" ht="15" spans="1:8">
      <c r="A51" s="53"/>
      <c r="B51" s="51">
        <v>34</v>
      </c>
      <c r="C51" s="48">
        <v>153</v>
      </c>
      <c r="D51" s="49">
        <f t="shared" si="0"/>
        <v>155.53</v>
      </c>
      <c r="E51" s="54"/>
      <c r="F51" s="54"/>
      <c r="G51" s="53"/>
      <c r="H51" s="53"/>
    </row>
    <row r="52" ht="15" spans="1:8">
      <c r="A52" s="53"/>
      <c r="B52" s="51">
        <v>36</v>
      </c>
      <c r="C52" s="48">
        <v>102</v>
      </c>
      <c r="D52" s="49">
        <f t="shared" si="0"/>
        <v>104.02</v>
      </c>
      <c r="E52" s="54"/>
      <c r="F52" s="54"/>
      <c r="G52" s="53"/>
      <c r="H52" s="53"/>
    </row>
    <row r="53" ht="15" spans="1:8">
      <c r="A53" s="53"/>
      <c r="B53" s="51">
        <v>38</v>
      </c>
      <c r="C53" s="48">
        <v>51</v>
      </c>
      <c r="D53" s="49">
        <f t="shared" si="0"/>
        <v>52.51</v>
      </c>
      <c r="E53" s="54"/>
      <c r="F53" s="54"/>
      <c r="G53" s="53"/>
      <c r="H53" s="53"/>
    </row>
    <row r="54" ht="15" spans="1:8">
      <c r="A54" s="55"/>
      <c r="B54" s="51">
        <v>40</v>
      </c>
      <c r="C54" s="48">
        <v>51</v>
      </c>
      <c r="D54" s="49">
        <f t="shared" si="0"/>
        <v>52.51</v>
      </c>
      <c r="E54" s="56"/>
      <c r="F54" s="56"/>
      <c r="G54" s="55"/>
      <c r="H54" s="53"/>
    </row>
    <row r="55" ht="15" spans="1:8">
      <c r="A55" s="50" t="s">
        <v>49</v>
      </c>
      <c r="B55" s="51">
        <v>30</v>
      </c>
      <c r="C55" s="48">
        <v>3</v>
      </c>
      <c r="D55" s="49">
        <f t="shared" si="0"/>
        <v>4.03</v>
      </c>
      <c r="E55" s="52" t="s">
        <v>46</v>
      </c>
      <c r="F55" s="52" t="s">
        <v>43</v>
      </c>
      <c r="G55" s="50" t="s">
        <v>47</v>
      </c>
      <c r="H55" s="53"/>
    </row>
    <row r="56" ht="15" spans="1:8">
      <c r="A56" s="53"/>
      <c r="B56" s="51">
        <v>32</v>
      </c>
      <c r="C56" s="48">
        <v>3</v>
      </c>
      <c r="D56" s="49">
        <f t="shared" si="0"/>
        <v>4.03</v>
      </c>
      <c r="E56" s="54"/>
      <c r="F56" s="54"/>
      <c r="G56" s="53"/>
      <c r="H56" s="53"/>
    </row>
    <row r="57" ht="15" spans="1:8">
      <c r="A57" s="53"/>
      <c r="B57" s="51">
        <v>34</v>
      </c>
      <c r="C57" s="48">
        <v>9</v>
      </c>
      <c r="D57" s="49">
        <f t="shared" si="0"/>
        <v>10.09</v>
      </c>
      <c r="E57" s="54"/>
      <c r="F57" s="54"/>
      <c r="G57" s="53"/>
      <c r="H57" s="53"/>
    </row>
    <row r="58" ht="15" spans="1:8">
      <c r="A58" s="53"/>
      <c r="B58" s="51">
        <v>36</v>
      </c>
      <c r="C58" s="48">
        <v>9</v>
      </c>
      <c r="D58" s="49">
        <f t="shared" si="0"/>
        <v>10.09</v>
      </c>
      <c r="E58" s="54"/>
      <c r="F58" s="54"/>
      <c r="G58" s="53"/>
      <c r="H58" s="53"/>
    </row>
    <row r="59" ht="15" spans="1:8">
      <c r="A59" s="53"/>
      <c r="B59" s="51">
        <v>38</v>
      </c>
      <c r="C59" s="48">
        <v>6</v>
      </c>
      <c r="D59" s="49">
        <f t="shared" si="0"/>
        <v>7.06</v>
      </c>
      <c r="E59" s="54"/>
      <c r="F59" s="54"/>
      <c r="G59" s="53"/>
      <c r="H59" s="53"/>
    </row>
    <row r="60" ht="15" spans="1:8">
      <c r="A60" s="55"/>
      <c r="B60" s="51">
        <v>40</v>
      </c>
      <c r="C60" s="48">
        <v>6</v>
      </c>
      <c r="D60" s="49">
        <f t="shared" si="0"/>
        <v>7.06</v>
      </c>
      <c r="E60" s="56"/>
      <c r="F60" s="56"/>
      <c r="G60" s="55"/>
      <c r="H60" s="53"/>
    </row>
    <row r="61" ht="15" spans="1:8">
      <c r="A61" s="50" t="s">
        <v>50</v>
      </c>
      <c r="B61" s="51">
        <v>28</v>
      </c>
      <c r="C61" s="48">
        <v>90</v>
      </c>
      <c r="D61" s="49">
        <f t="shared" si="0"/>
        <v>91.9</v>
      </c>
      <c r="E61" s="52" t="s">
        <v>42</v>
      </c>
      <c r="F61" s="52" t="s">
        <v>43</v>
      </c>
      <c r="G61" s="50" t="s">
        <v>44</v>
      </c>
      <c r="H61" s="53"/>
    </row>
    <row r="62" ht="15" spans="1:8">
      <c r="A62" s="53"/>
      <c r="B62" s="51">
        <v>30</v>
      </c>
      <c r="C62" s="48">
        <v>135</v>
      </c>
      <c r="D62" s="49">
        <f t="shared" si="0"/>
        <v>137.35</v>
      </c>
      <c r="E62" s="54"/>
      <c r="F62" s="54"/>
      <c r="G62" s="53"/>
      <c r="H62" s="53"/>
    </row>
    <row r="63" ht="15" spans="1:8">
      <c r="A63" s="53"/>
      <c r="B63" s="51">
        <v>32</v>
      </c>
      <c r="C63" s="48">
        <v>135</v>
      </c>
      <c r="D63" s="49">
        <f t="shared" si="0"/>
        <v>137.35</v>
      </c>
      <c r="E63" s="54"/>
      <c r="F63" s="54"/>
      <c r="G63" s="53"/>
      <c r="H63" s="53"/>
    </row>
    <row r="64" ht="15" spans="1:8">
      <c r="A64" s="53"/>
      <c r="B64" s="51">
        <v>34</v>
      </c>
      <c r="C64" s="48">
        <v>135</v>
      </c>
      <c r="D64" s="49">
        <f t="shared" si="0"/>
        <v>137.35</v>
      </c>
      <c r="E64" s="54"/>
      <c r="F64" s="54"/>
      <c r="G64" s="53"/>
      <c r="H64" s="53"/>
    </row>
    <row r="65" ht="15" spans="1:8">
      <c r="A65" s="53"/>
      <c r="B65" s="51">
        <v>36</v>
      </c>
      <c r="C65" s="48">
        <v>90</v>
      </c>
      <c r="D65" s="49">
        <f t="shared" si="0"/>
        <v>91.9</v>
      </c>
      <c r="E65" s="54"/>
      <c r="F65" s="54"/>
      <c r="G65" s="53"/>
      <c r="H65" s="53"/>
    </row>
    <row r="66" ht="15" spans="1:8">
      <c r="A66" s="53"/>
      <c r="B66" s="51">
        <v>38</v>
      </c>
      <c r="C66" s="48">
        <v>45</v>
      </c>
      <c r="D66" s="49">
        <f t="shared" si="0"/>
        <v>46.45</v>
      </c>
      <c r="E66" s="54"/>
      <c r="F66" s="54"/>
      <c r="G66" s="53"/>
      <c r="H66" s="53"/>
    </row>
    <row r="67" ht="15" spans="1:8">
      <c r="A67" s="55"/>
      <c r="B67" s="51">
        <v>40</v>
      </c>
      <c r="C67" s="48">
        <v>45</v>
      </c>
      <c r="D67" s="49">
        <f t="shared" si="0"/>
        <v>46.45</v>
      </c>
      <c r="E67" s="56"/>
      <c r="F67" s="56"/>
      <c r="G67" s="55"/>
      <c r="H67" s="53"/>
    </row>
    <row r="68" ht="15" spans="1:8">
      <c r="A68" s="50" t="s">
        <v>50</v>
      </c>
      <c r="B68" s="51">
        <v>30</v>
      </c>
      <c r="C68" s="48">
        <v>3</v>
      </c>
      <c r="D68" s="49">
        <f t="shared" si="0"/>
        <v>4.03</v>
      </c>
      <c r="E68" s="52" t="s">
        <v>46</v>
      </c>
      <c r="F68" s="52" t="s">
        <v>43</v>
      </c>
      <c r="G68" s="50" t="s">
        <v>47</v>
      </c>
      <c r="H68" s="53"/>
    </row>
    <row r="69" ht="15" spans="1:8">
      <c r="A69" s="53"/>
      <c r="B69" s="51">
        <v>32</v>
      </c>
      <c r="C69" s="48">
        <v>3</v>
      </c>
      <c r="D69" s="49">
        <f t="shared" si="0"/>
        <v>4.03</v>
      </c>
      <c r="E69" s="54"/>
      <c r="F69" s="54"/>
      <c r="G69" s="53"/>
      <c r="H69" s="53"/>
    </row>
    <row r="70" ht="15" spans="1:8">
      <c r="A70" s="53"/>
      <c r="B70" s="51">
        <v>34</v>
      </c>
      <c r="C70" s="48">
        <v>9</v>
      </c>
      <c r="D70" s="49">
        <f t="shared" si="0"/>
        <v>10.09</v>
      </c>
      <c r="E70" s="54"/>
      <c r="F70" s="54"/>
      <c r="G70" s="53"/>
      <c r="H70" s="53"/>
    </row>
    <row r="71" ht="15" spans="1:8">
      <c r="A71" s="53"/>
      <c r="B71" s="51">
        <v>36</v>
      </c>
      <c r="C71" s="48">
        <v>9</v>
      </c>
      <c r="D71" s="49">
        <f t="shared" si="0"/>
        <v>10.09</v>
      </c>
      <c r="E71" s="54"/>
      <c r="F71" s="54"/>
      <c r="G71" s="53"/>
      <c r="H71" s="53"/>
    </row>
    <row r="72" ht="15" spans="1:8">
      <c r="A72" s="53"/>
      <c r="B72" s="51">
        <v>38</v>
      </c>
      <c r="C72" s="48">
        <v>6</v>
      </c>
      <c r="D72" s="49">
        <f t="shared" si="0"/>
        <v>7.06</v>
      </c>
      <c r="E72" s="54"/>
      <c r="F72" s="54"/>
      <c r="G72" s="53"/>
      <c r="H72" s="53"/>
    </row>
    <row r="73" ht="15" spans="1:8">
      <c r="A73" s="55"/>
      <c r="B73" s="51">
        <v>40</v>
      </c>
      <c r="C73" s="48">
        <v>6</v>
      </c>
      <c r="D73" s="49">
        <f t="shared" si="0"/>
        <v>7.06</v>
      </c>
      <c r="E73" s="56"/>
      <c r="F73" s="56"/>
      <c r="G73" s="55"/>
      <c r="H73" s="55"/>
    </row>
    <row r="74" spans="1:8">
      <c r="A74" s="31" t="s">
        <v>34</v>
      </c>
      <c r="B74" s="31"/>
      <c r="C74" s="48">
        <f>SUM(C22:C73)</f>
        <v>4269</v>
      </c>
      <c r="D74" s="49">
        <f>SUM(D22:D73)</f>
        <v>4363.69</v>
      </c>
      <c r="E74" s="31"/>
      <c r="F74" s="31"/>
      <c r="G74" s="31"/>
      <c r="H74" s="31"/>
    </row>
  </sheetData>
  <mergeCells count="45">
    <mergeCell ref="A1:K1"/>
    <mergeCell ref="A2:D2"/>
    <mergeCell ref="E2:K2"/>
    <mergeCell ref="A8:A17"/>
    <mergeCell ref="A22:A28"/>
    <mergeCell ref="A29:A34"/>
    <mergeCell ref="A35:A41"/>
    <mergeCell ref="A42:A47"/>
    <mergeCell ref="A48:A54"/>
    <mergeCell ref="A55:A60"/>
    <mergeCell ref="A61:A67"/>
    <mergeCell ref="A68:A73"/>
    <mergeCell ref="B9:B15"/>
    <mergeCell ref="C8:C17"/>
    <mergeCell ref="E22:E28"/>
    <mergeCell ref="E29:E34"/>
    <mergeCell ref="E35:E41"/>
    <mergeCell ref="E42:E47"/>
    <mergeCell ref="E48:E54"/>
    <mergeCell ref="E55:E60"/>
    <mergeCell ref="E61:E67"/>
    <mergeCell ref="E68:E73"/>
    <mergeCell ref="F22:F28"/>
    <mergeCell ref="F29:F34"/>
    <mergeCell ref="F35:F41"/>
    <mergeCell ref="F42:F47"/>
    <mergeCell ref="F48:F54"/>
    <mergeCell ref="F55:F60"/>
    <mergeCell ref="F61:F67"/>
    <mergeCell ref="F68:F73"/>
    <mergeCell ref="G22:G28"/>
    <mergeCell ref="G29:G34"/>
    <mergeCell ref="G35:G41"/>
    <mergeCell ref="G42:G47"/>
    <mergeCell ref="G48:G54"/>
    <mergeCell ref="G55:G60"/>
    <mergeCell ref="G61:G67"/>
    <mergeCell ref="G68:G73"/>
    <mergeCell ref="H9:H17"/>
    <mergeCell ref="H22:H47"/>
    <mergeCell ref="H48:H73"/>
    <mergeCell ref="J9:J17"/>
    <mergeCell ref="K9:K17"/>
    <mergeCell ref="A3:D4"/>
    <mergeCell ref="E3:K4"/>
  </mergeCells>
  <pageMargins left="0.7" right="0.7" top="0.75" bottom="0.75" header="0.3" footer="0.3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2025-02-27T06:37:38Z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13C9A0EB4989425A8A66B4974CE9FE9D_13</vt:lpwstr>
  </property>
</Properties>
</file>