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<sst xmlns="http://schemas.openxmlformats.org/spreadsheetml/2006/main" count="36" uniqueCount="36">
  <si>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</si>
  <si>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</si>
  <si>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中通快递：</t>
  </si>
  <si>
    <t>73545675035188</t>
  </si>
  <si>
    <t>收件地址：</t>
  </si>
  <si>
    <t>Cherry刘，13405700003，南通市跃龙路38号国际大厦7楼B座南通恒泰纺织品进出口有限公司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</si>
  <si>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</si>
  <si>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</si>
  <si>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</si>
  <si>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</si>
  <si>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</si>
  <si>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</si>
  <si>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</si>
  <si>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</si>
  <si>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</si>
  <si>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</si>
  <si>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</si>
  <si>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</si>
  <si>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</si>
  <si>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</si>
  <si>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</si>
  <si>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</si>
  <si>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</si>
  <si>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</si>
  <si>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</si>
  <si>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</si>
  <si>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</si>
  <si>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</si>
  <si>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</si>
  <si>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S25020169</t>
  </si>
  <si>
    <t>YB265-白色-17.5CM，MAYORAL,7320+146</t>
  </si>
  <si>
    <t>P25020278，2421/4419 款</t>
  </si>
  <si>
    <t>21*37*30</t>
  </si>
  <si>
    <t>S25020382</t>
  </si>
  <si>
    <t>YB265-白色-17.5CM，MAYORAL,2940+59</t>
  </si>
  <si>
    <t>S25020382，P25020721，2421/4419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</si>
</sst>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I9" sqref="I9:I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45715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7320</v>
      </c>
      <c r="E9" s="38">
        <f>+D9*0.02</f>
        <v>146.4</v>
      </c>
      <c r="F9" s="38">
        <f>+D9+E9</f>
        <v>7466.4</v>
      </c>
      <c r="G9" s="39">
        <v>1</v>
      </c>
      <c r="H9" s="39">
        <v>3.94</v>
      </c>
      <c r="I9" s="39">
        <v>4.34</v>
      </c>
      <c r="J9" s="39" t="s">
        <v>32</v>
      </c>
      <c r="K9" s="39">
        <v>0.023</v>
      </c>
      <c r="L9" s="39">
        <f>+I9*G9</f>
        <v>4.34</v>
      </c>
    </row>
    <row r="10" s="2" customFormat="1" ht="57" customHeight="1" spans="1:12">
      <c r="A10" s="35" t="s">
        <v>33</v>
      </c>
      <c r="B10" s="35" t="s">
        <v>34</v>
      </c>
      <c r="C10" s="36" t="s">
        <v>35</v>
      </c>
      <c r="D10" s="37">
        <v>2940</v>
      </c>
      <c r="E10" s="38">
        <f>+D10*0.02</f>
        <v>58.8</v>
      </c>
      <c r="F10" s="38">
        <f>+D10+E10</f>
        <v>2998.8</v>
      </c>
      <c r="G10" s="40"/>
      <c r="H10" s="40"/>
      <c r="I10" s="40"/>
      <c r="J10" s="40"/>
      <c r="K10" s="40"/>
      <c r="L10" s="40"/>
    </row>
    <row r="11" s="3" customFormat="1" ht="65" customHeight="1" spans="1:12">
      <c r="A11" s="41"/>
      <c r="B11" s="41"/>
      <c r="C11" s="42"/>
      <c r="D11" s="43"/>
      <c r="E11" s="43"/>
      <c r="F11" s="37"/>
      <c r="G11" s="44"/>
      <c r="H11" s="44"/>
      <c r="I11" s="44"/>
      <c r="J11" s="55"/>
      <c r="K11" s="55"/>
      <c r="L11" s="56"/>
    </row>
    <row r="12" ht="15" spans="1:12">
      <c r="A12" s="45"/>
      <c r="B12" s="45"/>
      <c r="C12" s="46"/>
      <c r="D12" s="47"/>
      <c r="E12" s="47"/>
      <c r="F12" s="48">
        <f>SUM(F9:F11)</f>
        <v>10465.2</v>
      </c>
      <c r="G12" s="47">
        <f>SUM(G9:G11)</f>
        <v>1</v>
      </c>
      <c r="H12" s="47"/>
      <c r="I12" s="47">
        <f>SUM(I9:I11)</f>
        <v>4.34</v>
      </c>
      <c r="J12" s="47"/>
      <c r="K12" s="47">
        <f>SUM(K9:K11)</f>
        <v>0.023</v>
      </c>
      <c r="L12" s="57"/>
    </row>
    <row r="14" spans="3:3">
      <c r="C14" s="18"/>
    </row>
  </sheetData>
  <mergeCells count="10">
    <mergeCell ref="A1:K1"/>
    <mergeCell ref="A2:K2"/>
    <mergeCell ref="E3:K3"/>
    <mergeCell ref="E4:K4"/>
    <mergeCell ref="G9:G10"/>
    <mergeCell ref="H9:H10"/>
    <mergeCell ref="I9:I10"/>
    <mergeCell ref="J9:J10"/>
    <mergeCell ref="K9:K10"/>
    <mergeCell ref="L9:L10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2025-02-27T10:11:44Z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