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<sst xmlns="http://schemas.openxmlformats.org/spreadsheetml/2006/main" count="33" uniqueCount="33">
  <si>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</si>
  <si>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</si>
  <si>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中通快递：</t>
  </si>
  <si>
    <t>73545500298185</t>
  </si>
  <si>
    <t>收件地址：</t>
  </si>
  <si>
    <t>徐军芳， 17317154088，上海市闵行区兴梅路485号1213室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</si>
  <si>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</si>
  <si>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</si>
  <si>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</si>
  <si>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</si>
  <si>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</si>
  <si>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</si>
  <si>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</si>
  <si>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</si>
  <si>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</si>
  <si>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</si>
  <si>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</si>
  <si>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</si>
  <si>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</si>
  <si>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</si>
  <si>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</si>
  <si>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</si>
  <si>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</si>
  <si>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</si>
  <si>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</si>
  <si>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</si>
  <si>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</si>
  <si>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</si>
  <si>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</si>
  <si>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S25020397</t>
  </si>
  <si>
    <t>MRZCALL033-米白色吊绳-33CM，1200+60，样板20</t>
  </si>
  <si>
    <t>P25020752，57304-D 加单，4786-109-250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</si>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</sst>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2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D3" sqref="D3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45713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7"/>
      <c r="K6" s="48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49" t="s">
        <v>15</v>
      </c>
      <c r="K7" s="27" t="s">
        <v>16</v>
      </c>
      <c r="L7" s="50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1" t="s">
        <v>26</v>
      </c>
      <c r="K8" s="34" t="s">
        <v>27</v>
      </c>
      <c r="L8" s="52" t="s">
        <v>28</v>
      </c>
    </row>
    <row r="9" s="2" customFormat="1" ht="57" customHeight="1" spans="1:12">
      <c r="A9" s="35" t="s">
        <v>29</v>
      </c>
      <c r="B9" s="35" t="s">
        <v>30</v>
      </c>
      <c r="C9" s="36" t="s">
        <v>31</v>
      </c>
      <c r="D9" s="37">
        <v>1200</v>
      </c>
      <c r="E9" s="38">
        <f>+D9*0.05</f>
        <v>60</v>
      </c>
      <c r="F9" s="38">
        <f>+D9+E9</f>
        <v>1260</v>
      </c>
      <c r="G9" s="39">
        <v>1</v>
      </c>
      <c r="H9" s="39">
        <v>0.51</v>
      </c>
      <c r="I9" s="53">
        <v>0.64</v>
      </c>
      <c r="J9" s="53" t="s">
        <v>32</v>
      </c>
      <c r="K9" s="54">
        <v>0.005</v>
      </c>
      <c r="L9" s="55">
        <f>+I9*G9</f>
        <v>0.64</v>
      </c>
    </row>
    <row r="10" s="3" customFormat="1" ht="65" customHeight="1" spans="1:12">
      <c r="A10" s="40"/>
      <c r="B10" s="40"/>
      <c r="C10" s="35"/>
      <c r="D10" s="41"/>
      <c r="E10" s="41"/>
      <c r="F10" s="37"/>
      <c r="G10" s="42"/>
      <c r="H10" s="42"/>
      <c r="I10" s="42"/>
      <c r="J10" s="55"/>
      <c r="K10" s="55"/>
      <c r="L10" s="56"/>
    </row>
    <row r="11" ht="15" spans="1:12">
      <c r="A11" s="43"/>
      <c r="B11" s="43"/>
      <c r="C11" s="44"/>
      <c r="D11" s="45"/>
      <c r="E11" s="45"/>
      <c r="F11" s="46">
        <f>SUM(F9:F10)</f>
        <v>1260</v>
      </c>
      <c r="G11" s="45">
        <f>SUM(G9:G10)</f>
        <v>1</v>
      </c>
      <c r="H11" s="45"/>
      <c r="I11" s="45">
        <f>SUM(I9:I10)</f>
        <v>0.64</v>
      </c>
      <c r="J11" s="45"/>
      <c r="K11" s="45">
        <f>SUM(K9:K10)</f>
        <v>0.005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2025-02-26T00:23:41Z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