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<sst xmlns="http://schemas.openxmlformats.org/spreadsheetml/2006/main" count="142" uniqueCount="63">
  <si>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</si>
  <si>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</si>
  <si>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</si>
  <si>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</si>
  <si>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SF1546595042617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</si>
  <si>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</si>
  <si>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</si>
  <si>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</si>
  <si>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</si>
  <si>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</si>
  <si>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</si>
  <si>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</si>
  <si>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</si>
  <si>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</si>
  <si>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</si>
  <si>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</si>
  <si>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</si>
  <si>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</si>
  <si>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</si>
  <si>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</si>
  <si>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</si>
  <si>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</si>
  <si>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</si>
  <si>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</si>
  <si>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</si>
  <si>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</si>
  <si>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</si>
  <si>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</si>
  <si>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</si>
  <si>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</si>
  <si>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PO-50346</t>
  </si>
  <si>
    <t>价格牌</t>
  </si>
  <si>
    <t>4786-086</t>
  </si>
  <si>
    <t>XS</t>
  </si>
  <si>
    <t>//</t>
  </si>
  <si>
    <t>47*35*33</t>
  </si>
  <si>
    <t>S</t>
  </si>
  <si>
    <t>M</t>
  </si>
  <si>
    <t>L</t>
  </si>
  <si>
    <t>XL</t>
  </si>
  <si>
    <t>MRZCALL024 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</si>
  <si>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</si>
  <si>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</si>
  <si>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</si>
  <si>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</si>
  <si>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</si>
  <si>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</si>
  <si>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4786-086-712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</si>
  <si>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</si>
  <si>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</si>
  <si>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</si>
  <si>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</si>
  <si>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</si>
  <si>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</si>
  <si>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</si>
  <si>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</si>
  <si>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</si>
  <si>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</si>
  <si>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</si>
  <si>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</si>
  <si>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</si>
  <si>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024吊绳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</si>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</sst>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0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77873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24</xdr:row>
      <xdr:rowOff>0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777873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0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77873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24</xdr:row>
      <xdr:rowOff>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77787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24</xdr:row>
      <xdr:rowOff>0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777873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0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77873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24</xdr:row>
      <xdr:rowOff>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77787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2" sqref="A2:L2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45714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2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3" t="s">
        <v>26</v>
      </c>
      <c r="J7" s="50" t="s">
        <v>27</v>
      </c>
      <c r="K7" s="50" t="s">
        <v>28</v>
      </c>
      <c r="L7" s="47" t="s">
        <v>29</v>
      </c>
      <c r="N7" s="62"/>
    </row>
    <row r="8" ht="30" customHeight="1" spans="1:14">
      <c r="A8" s="52" t="s">
        <v>30</v>
      </c>
      <c r="B8" s="53" t="s">
        <v>31</v>
      </c>
      <c r="C8" s="52" t="s">
        <v>32</v>
      </c>
      <c r="D8" s="52">
        <v>712</v>
      </c>
      <c r="E8" s="53" t="s">
        <v>33</v>
      </c>
      <c r="F8" s="54">
        <v>3092</v>
      </c>
      <c r="G8" s="55">
        <f t="shared" ref="G8:G13" si="0">H8-F8</f>
        <v>154.6</v>
      </c>
      <c r="H8" s="56">
        <f t="shared" ref="H8:H13" si="1">F8*1.05</f>
        <v>3246.6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52"/>
      <c r="B9" s="53"/>
      <c r="C9" s="52"/>
      <c r="D9" s="52"/>
      <c r="E9" s="53" t="s">
        <v>36</v>
      </c>
      <c r="F9" s="54">
        <v>4502</v>
      </c>
      <c r="G9" s="55">
        <f t="shared" si="0"/>
        <v>225.1</v>
      </c>
      <c r="H9" s="56">
        <f t="shared" si="1"/>
        <v>4727.1</v>
      </c>
      <c r="I9" s="66"/>
      <c r="J9" s="67"/>
      <c r="K9" s="67"/>
      <c r="L9" s="66"/>
    </row>
    <row r="10" ht="30" customHeight="1" spans="1:12">
      <c r="A10" s="52"/>
      <c r="B10" s="53"/>
      <c r="C10" s="52"/>
      <c r="D10" s="52"/>
      <c r="E10" s="53" t="s">
        <v>37</v>
      </c>
      <c r="F10" s="54">
        <v>4826</v>
      </c>
      <c r="G10" s="55">
        <f t="shared" si="0"/>
        <v>241.3</v>
      </c>
      <c r="H10" s="56">
        <f t="shared" si="1"/>
        <v>5067.3</v>
      </c>
      <c r="I10" s="64">
        <v>2</v>
      </c>
      <c r="J10" s="65" t="s">
        <v>34</v>
      </c>
      <c r="K10" s="65" t="s">
        <v>34</v>
      </c>
      <c r="L10" s="64" t="s">
        <v>35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2119</v>
      </c>
      <c r="G11" s="55">
        <f t="shared" si="0"/>
        <v>105.95</v>
      </c>
      <c r="H11" s="56">
        <f t="shared" si="1"/>
        <v>2224.95</v>
      </c>
      <c r="I11" s="68"/>
      <c r="J11" s="69"/>
      <c r="K11" s="69"/>
      <c r="L11" s="68"/>
    </row>
    <row r="12" ht="30" customHeight="1" spans="1:12">
      <c r="A12" s="52"/>
      <c r="B12" s="53"/>
      <c r="C12" s="52"/>
      <c r="D12" s="52"/>
      <c r="E12" s="53" t="s">
        <v>39</v>
      </c>
      <c r="F12" s="54">
        <v>912</v>
      </c>
      <c r="G12" s="55">
        <f t="shared" si="0"/>
        <v>45.6</v>
      </c>
      <c r="H12" s="56">
        <f t="shared" si="1"/>
        <v>957.6</v>
      </c>
      <c r="I12" s="66"/>
      <c r="J12" s="67"/>
      <c r="K12" s="67"/>
      <c r="L12" s="66"/>
    </row>
    <row r="13" ht="30" customHeight="1" spans="1:12">
      <c r="A13" s="52" t="s">
        <v>30</v>
      </c>
      <c r="B13" s="53" t="s">
        <v>40</v>
      </c>
      <c r="C13" s="52" t="s">
        <v>32</v>
      </c>
      <c r="D13" s="52">
        <v>712</v>
      </c>
      <c r="E13" s="57" t="s">
        <v>41</v>
      </c>
      <c r="F13" s="54">
        <v>15450</v>
      </c>
      <c r="G13" s="55">
        <f t="shared" si="0"/>
        <v>772.5</v>
      </c>
      <c r="H13" s="58">
        <f t="shared" si="1"/>
        <v>16222.5</v>
      </c>
      <c r="I13" s="54">
        <v>3</v>
      </c>
      <c r="J13" s="70" t="s">
        <v>34</v>
      </c>
      <c r="K13" s="70" t="s">
        <v>34</v>
      </c>
      <c r="L13" s="54" t="s">
        <v>42</v>
      </c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0:I12"/>
    <mergeCell ref="J8:J9"/>
    <mergeCell ref="J10:J12"/>
    <mergeCell ref="K8:K9"/>
    <mergeCell ref="K10:K12"/>
    <mergeCell ref="L8:L9"/>
    <mergeCell ref="L10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3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34</v>
      </c>
      <c r="D7" s="22"/>
      <c r="F7" s="7" t="s">
        <v>53</v>
      </c>
      <c r="G7" s="21" t="s">
        <v>34</v>
      </c>
      <c r="H7" s="23"/>
    </row>
    <row r="8" customHeight="1" spans="2:8">
      <c r="B8" s="4" t="s">
        <v>54</v>
      </c>
      <c r="C8" s="24" t="s">
        <v>35</v>
      </c>
      <c r="D8" s="16" t="s">
        <v>55</v>
      </c>
      <c r="F8" s="7" t="s">
        <v>54</v>
      </c>
      <c r="G8" s="24" t="s">
        <v>35</v>
      </c>
      <c r="H8" s="17" t="s">
        <v>55</v>
      </c>
    </row>
    <row r="9" customHeight="1" spans="2:8">
      <c r="B9" s="4" t="s">
        <v>56</v>
      </c>
      <c r="C9" s="25" t="s">
        <v>34</v>
      </c>
      <c r="D9" s="26" t="s">
        <v>57</v>
      </c>
      <c r="F9" s="7" t="s">
        <v>56</v>
      </c>
      <c r="G9" s="25" t="s">
        <v>34</v>
      </c>
      <c r="H9" s="27" t="s">
        <v>57</v>
      </c>
    </row>
    <row r="10" customHeight="1" spans="2:8">
      <c r="B10" s="4" t="s">
        <v>58</v>
      </c>
      <c r="C10" s="25" t="s">
        <v>34</v>
      </c>
      <c r="D10" s="28"/>
      <c r="F10" s="7" t="s">
        <v>58</v>
      </c>
      <c r="G10" s="25" t="s">
        <v>34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5</v>
      </c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9" t="s">
        <v>30</v>
      </c>
      <c r="D15" s="10"/>
      <c r="F15" s="4" t="s">
        <v>45</v>
      </c>
      <c r="G15" s="9"/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/>
      <c r="H16" s="13"/>
    </row>
    <row r="17" customHeight="1" spans="2:8">
      <c r="B17" s="4" t="s">
        <v>45</v>
      </c>
      <c r="C17" s="15" t="s">
        <v>61</v>
      </c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62</v>
      </c>
      <c r="F18" s="4" t="s">
        <v>49</v>
      </c>
      <c r="G18" s="18" t="s">
        <v>50</v>
      </c>
      <c r="H18" s="19"/>
    </row>
    <row r="19" ht="120.95" customHeight="1" spans="2:8">
      <c r="B19" s="4" t="s">
        <v>53</v>
      </c>
      <c r="C19" s="21" t="s">
        <v>34</v>
      </c>
      <c r="D19" s="22"/>
      <c r="F19" s="4" t="s">
        <v>53</v>
      </c>
      <c r="G19" s="21"/>
      <c r="H19" s="22"/>
    </row>
    <row r="20" customHeight="1" spans="2:8">
      <c r="B20" s="4" t="s">
        <v>54</v>
      </c>
      <c r="C20" s="24" t="s">
        <v>42</v>
      </c>
      <c r="D20" s="16" t="s">
        <v>55</v>
      </c>
      <c r="F20" s="4" t="s">
        <v>54</v>
      </c>
      <c r="G20" s="24"/>
      <c r="H20" s="16" t="s">
        <v>55</v>
      </c>
    </row>
    <row r="21" customHeight="1" spans="2:8">
      <c r="B21" s="4" t="s">
        <v>56</v>
      </c>
      <c r="C21" s="25" t="s">
        <v>34</v>
      </c>
      <c r="D21" s="26" t="s">
        <v>57</v>
      </c>
      <c r="F21" s="4" t="s">
        <v>56</v>
      </c>
      <c r="G21" s="25"/>
      <c r="H21" s="26" t="s">
        <v>57</v>
      </c>
    </row>
    <row r="22" customHeight="1" spans="2:8">
      <c r="B22" s="4" t="s">
        <v>58</v>
      </c>
      <c r="C22" s="25" t="s">
        <v>34</v>
      </c>
      <c r="D22" s="28"/>
      <c r="F22" s="4" t="s">
        <v>58</v>
      </c>
      <c r="G22" s="25"/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</sheetData>
  <mergeCells count="16">
    <mergeCell ref="B1:D1"/>
    <mergeCell ref="F1:H1"/>
    <mergeCell ref="B13:D13"/>
    <mergeCell ref="F13:H13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2025-02-26T07:48:51Z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94CE25E2EDF84B338BBC2F82723527C2_13</vt:lpwstr>
  </property>
</Properties>
</file>