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第一批!$A$2:$L$15</definedName>
    <definedName name="_xlnm.Print_Area" localSheetId="1">'第二批 (2)'!$A$2:$L$15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<sst xmlns="http://schemas.openxmlformats.org/spreadsheetml/2006/main" count="93" uniqueCount="43">
  <si>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</si>
  <si>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</si>
  <si>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</si>
  <si>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</si>
  <si>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181 171  8498</t>
  </si>
  <si>
    <t>地址：安徽省宿州市埇桥区经开区磬云南路A439号鞋城管委会标准化厂房8号楼 宿州佳瑞 任晶晶13855797871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</si>
  <si>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</si>
  <si>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</si>
  <si>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</si>
  <si>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</si>
  <si>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</si>
  <si>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</si>
  <si>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</si>
  <si>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</si>
  <si>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</si>
  <si>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</si>
  <si>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</si>
  <si>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</si>
  <si>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</si>
  <si>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</si>
  <si>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</si>
  <si>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</si>
  <si>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</si>
  <si>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</si>
  <si>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</si>
  <si>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</si>
  <si>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</si>
  <si>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</si>
  <si>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</si>
  <si>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</si>
  <si>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S25020385  </t>
  </si>
  <si>
    <t>0285/0287</t>
  </si>
  <si>
    <t>50+20+20*80CM</t>
  </si>
  <si>
    <t>1/6</t>
  </si>
  <si>
    <t>2/6</t>
  </si>
  <si>
    <t>30*40CM</t>
  </si>
  <si>
    <t>3/6</t>
  </si>
  <si>
    <t>4/6</t>
  </si>
  <si>
    <t>5/6</t>
  </si>
  <si>
    <t>6/6</t>
  </si>
  <si>
    <t>合计：</t>
  </si>
  <si>
    <t>6</t>
  </si>
  <si>
    <t>铁中快运 181 171  8343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</si>
</sst>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1"/>
      <color rgb="FF000000"/>
      <name val="Arial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/>
    </xf>
    <xf numFmtId="0" fontId="13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workbookViewId="0">
      <selection activeCell="E13" sqref="E13"/>
    </sheetView>
  </sheetViews>
  <sheetFormatPr defaultColWidth="18" defaultRowHeight="26.25"/>
  <cols>
    <col min="1" max="1" width="15" style="2" customWidth="1"/>
    <col min="2" max="2" width="22.125" style="2" customWidth="1"/>
    <col min="3" max="3" width="24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45715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0" customHeight="1" spans="1:12">
      <c r="A8" s="20" t="s">
        <v>30</v>
      </c>
      <c r="B8" s="21"/>
      <c r="C8" s="21" t="s">
        <v>31</v>
      </c>
      <c r="D8" s="23"/>
      <c r="E8" s="24" t="s">
        <v>32</v>
      </c>
      <c r="F8" s="25">
        <v>700</v>
      </c>
      <c r="G8" s="25">
        <v>7</v>
      </c>
      <c r="H8" s="25">
        <f t="shared" ref="H8:H13" si="0">SUM(F8:G8)</f>
        <v>707</v>
      </c>
      <c r="I8" s="37" t="s">
        <v>33</v>
      </c>
      <c r="J8" s="38">
        <v>28.2</v>
      </c>
      <c r="K8" s="38">
        <v>28.7</v>
      </c>
      <c r="L8" s="39"/>
    </row>
    <row r="9" s="1" customFormat="1" ht="24.75" customHeight="1" spans="1:12">
      <c r="A9" s="26"/>
      <c r="B9" s="21"/>
      <c r="C9" s="45"/>
      <c r="D9" s="23"/>
      <c r="E9" s="24" t="s">
        <v>32</v>
      </c>
      <c r="F9" s="25">
        <v>700</v>
      </c>
      <c r="G9" s="25">
        <v>7</v>
      </c>
      <c r="H9" s="25">
        <f t="shared" si="0"/>
        <v>707</v>
      </c>
      <c r="I9" s="37" t="s">
        <v>34</v>
      </c>
      <c r="J9" s="38">
        <v>28.2</v>
      </c>
      <c r="K9" s="38">
        <v>28.7</v>
      </c>
      <c r="L9" s="40"/>
    </row>
    <row r="10" s="1" customFormat="1" ht="24.75" customHeight="1" spans="1:12">
      <c r="A10" s="26"/>
      <c r="B10" s="21"/>
      <c r="C10" s="21" t="s">
        <v>31</v>
      </c>
      <c r="D10" s="23"/>
      <c r="E10" s="24" t="s">
        <v>35</v>
      </c>
      <c r="F10" s="25">
        <v>5000</v>
      </c>
      <c r="G10" s="25">
        <v>50</v>
      </c>
      <c r="H10" s="25">
        <f t="shared" si="0"/>
        <v>5050</v>
      </c>
      <c r="I10" s="37" t="s">
        <v>36</v>
      </c>
      <c r="J10" s="38">
        <v>33.7</v>
      </c>
      <c r="K10" s="38">
        <v>34.2</v>
      </c>
      <c r="L10" s="40"/>
    </row>
    <row r="11" s="1" customFormat="1" ht="24.75" customHeight="1" spans="1:12">
      <c r="A11" s="26"/>
      <c r="B11" s="21"/>
      <c r="C11" s="46"/>
      <c r="D11" s="23"/>
      <c r="E11" s="24" t="s">
        <v>35</v>
      </c>
      <c r="F11" s="25">
        <v>5000</v>
      </c>
      <c r="G11" s="25">
        <v>50</v>
      </c>
      <c r="H11" s="25">
        <f t="shared" si="0"/>
        <v>5050</v>
      </c>
      <c r="I11" s="37" t="s">
        <v>37</v>
      </c>
      <c r="J11" s="38">
        <v>33.7</v>
      </c>
      <c r="K11" s="38">
        <v>34.2</v>
      </c>
      <c r="L11" s="40"/>
    </row>
    <row r="12" s="1" customFormat="1" ht="24.75" customHeight="1" spans="1:12">
      <c r="A12" s="26"/>
      <c r="B12" s="21"/>
      <c r="C12" s="46"/>
      <c r="D12" s="23"/>
      <c r="E12" s="24" t="s">
        <v>35</v>
      </c>
      <c r="F12" s="25">
        <v>5000</v>
      </c>
      <c r="G12" s="25">
        <v>50</v>
      </c>
      <c r="H12" s="25">
        <f t="shared" si="0"/>
        <v>5050</v>
      </c>
      <c r="I12" s="37" t="s">
        <v>38</v>
      </c>
      <c r="J12" s="38">
        <v>33.7</v>
      </c>
      <c r="K12" s="38">
        <v>34.2</v>
      </c>
      <c r="L12" s="40"/>
    </row>
    <row r="13" s="1" customFormat="1" ht="24.75" customHeight="1" spans="1:12">
      <c r="A13" s="26"/>
      <c r="B13" s="21"/>
      <c r="C13" s="45"/>
      <c r="D13" s="23"/>
      <c r="E13" s="24" t="s">
        <v>35</v>
      </c>
      <c r="F13" s="25">
        <v>5000</v>
      </c>
      <c r="G13" s="29">
        <v>50</v>
      </c>
      <c r="H13" s="25">
        <f t="shared" si="0"/>
        <v>5050</v>
      </c>
      <c r="I13" s="37" t="s">
        <v>39</v>
      </c>
      <c r="J13" s="38">
        <v>33.7</v>
      </c>
      <c r="K13" s="38">
        <v>34.2</v>
      </c>
      <c r="L13" s="40"/>
    </row>
    <row r="14" s="1" customFormat="1" ht="24.75" customHeight="1" spans="1:12">
      <c r="A14" s="30"/>
      <c r="B14" s="23"/>
      <c r="C14" s="31"/>
      <c r="D14" s="23"/>
      <c r="E14" s="32"/>
      <c r="F14" s="29"/>
      <c r="G14" s="29"/>
      <c r="H14" s="29"/>
      <c r="I14" s="41"/>
      <c r="J14" s="42"/>
      <c r="K14" s="42"/>
      <c r="L14" s="40"/>
    </row>
    <row r="15" s="1" customFormat="1" ht="24.75" customHeight="1" spans="1:12">
      <c r="A15" s="30" t="s">
        <v>40</v>
      </c>
      <c r="B15" s="23"/>
      <c r="C15" s="23"/>
      <c r="D15" s="23"/>
      <c r="E15" s="23"/>
      <c r="F15" s="29">
        <f>SUM(F8:F13)</f>
        <v>21400</v>
      </c>
      <c r="G15" s="29">
        <f>SUM(G8:G13)</f>
        <v>214</v>
      </c>
      <c r="H15" s="29">
        <f>SUM(H8:H13)</f>
        <v>21614</v>
      </c>
      <c r="I15" s="43" t="s">
        <v>41</v>
      </c>
      <c r="J15" s="42">
        <f>SUM(J8:J13)</f>
        <v>191.2</v>
      </c>
      <c r="K15" s="42">
        <f>SUM(K8:K13)</f>
        <v>194.2</v>
      </c>
      <c r="L15" s="40"/>
    </row>
    <row r="20" spans="13:13">
      <c r="M20" s="44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/>
    <row r="35" ht="26" customHeight="1"/>
    <row r="36" ht="26" customHeight="1"/>
    <row r="37" ht="26" customHeight="1"/>
    <row r="38" ht="30" customHeight="1"/>
    <row r="39" ht="26" customHeight="1"/>
    <row r="40" ht="24" customHeight="1"/>
    <row r="41" ht="25" customHeight="1"/>
    <row r="42" ht="32" customHeight="1"/>
    <row r="43" ht="24" customHeight="1"/>
    <row r="44" ht="34" customHeight="1"/>
    <row r="45" ht="28" customHeight="1"/>
    <row r="47" ht="29" customHeight="1"/>
    <row r="56" ht="32" customHeight="1"/>
    <row r="57" ht="27" customHeight="1"/>
    <row r="58" ht="30" customHeight="1"/>
    <row r="60" ht="32" customHeight="1"/>
  </sheetData>
  <mergeCells count="8">
    <mergeCell ref="A1:L1"/>
    <mergeCell ref="A2:L2"/>
    <mergeCell ref="E3:F3"/>
    <mergeCell ref="D4:E4"/>
    <mergeCell ref="A8:A13"/>
    <mergeCell ref="C8:C9"/>
    <mergeCell ref="C10:C13"/>
    <mergeCell ref="F4:L5"/>
  </mergeCells>
  <pageMargins left="0.7" right="0.7" top="0.75" bottom="0.75" header="0.3" footer="0.3"/>
  <pageSetup paperSize="9" scale="5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selection activeCell="F14" sqref="F14"/>
    </sheetView>
  </sheetViews>
  <sheetFormatPr defaultColWidth="18" defaultRowHeight="26.25"/>
  <cols>
    <col min="1" max="1" width="15" style="2" customWidth="1"/>
    <col min="2" max="2" width="22.125" style="2" customWidth="1"/>
    <col min="3" max="3" width="24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I2" s="6"/>
      <c r="J2" s="4"/>
      <c r="K2" s="4"/>
      <c r="L2" s="4"/>
    </row>
    <row r="3" spans="4:7">
      <c r="D3" s="7" t="s">
        <v>2</v>
      </c>
      <c r="E3" s="8">
        <v>45716</v>
      </c>
      <c r="F3" s="8"/>
      <c r="G3" s="9"/>
    </row>
    <row r="4" ht="18" customHeight="1" spans="3:13">
      <c r="C4" s="7" t="s">
        <v>3</v>
      </c>
      <c r="D4" s="10" t="s">
        <v>42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0" customHeight="1" spans="1:12">
      <c r="A8" s="20" t="s">
        <v>30</v>
      </c>
      <c r="B8" s="21"/>
      <c r="C8" s="22" t="s">
        <v>31</v>
      </c>
      <c r="D8" s="23"/>
      <c r="E8" s="24" t="s">
        <v>35</v>
      </c>
      <c r="F8" s="25">
        <v>5000</v>
      </c>
      <c r="G8" s="25">
        <v>50</v>
      </c>
      <c r="H8" s="25">
        <f t="shared" ref="H8:H13" si="0">SUM(F8:G8)</f>
        <v>5050</v>
      </c>
      <c r="I8" s="37" t="s">
        <v>33</v>
      </c>
      <c r="J8" s="38">
        <v>33.7</v>
      </c>
      <c r="K8" s="38">
        <v>34.2</v>
      </c>
      <c r="L8" s="39"/>
    </row>
    <row r="9" s="1" customFormat="1" ht="24.75" customHeight="1" spans="1:12">
      <c r="A9" s="26"/>
      <c r="B9" s="21"/>
      <c r="C9" s="27"/>
      <c r="D9" s="23"/>
      <c r="E9" s="24" t="s">
        <v>35</v>
      </c>
      <c r="F9" s="25">
        <v>5000</v>
      </c>
      <c r="G9" s="25">
        <v>50</v>
      </c>
      <c r="H9" s="25">
        <f t="shared" si="0"/>
        <v>5050</v>
      </c>
      <c r="I9" s="37" t="s">
        <v>34</v>
      </c>
      <c r="J9" s="38">
        <v>33.7</v>
      </c>
      <c r="K9" s="38">
        <v>34.2</v>
      </c>
      <c r="L9" s="40"/>
    </row>
    <row r="10" s="1" customFormat="1" ht="24.75" customHeight="1" spans="1:12">
      <c r="A10" s="26"/>
      <c r="B10" s="21"/>
      <c r="C10" s="27"/>
      <c r="D10" s="23"/>
      <c r="E10" s="24" t="s">
        <v>35</v>
      </c>
      <c r="F10" s="25">
        <v>5000</v>
      </c>
      <c r="G10" s="25">
        <v>50</v>
      </c>
      <c r="H10" s="25">
        <f t="shared" si="0"/>
        <v>5050</v>
      </c>
      <c r="I10" s="37" t="s">
        <v>36</v>
      </c>
      <c r="J10" s="38">
        <v>33.7</v>
      </c>
      <c r="K10" s="38">
        <v>34.2</v>
      </c>
      <c r="L10" s="40"/>
    </row>
    <row r="11" s="1" customFormat="1" ht="24.75" customHeight="1" spans="1:12">
      <c r="A11" s="26"/>
      <c r="B11" s="21"/>
      <c r="C11" s="27"/>
      <c r="D11" s="23"/>
      <c r="E11" s="24" t="s">
        <v>35</v>
      </c>
      <c r="F11" s="25">
        <v>5000</v>
      </c>
      <c r="G11" s="25">
        <v>50</v>
      </c>
      <c r="H11" s="25">
        <f t="shared" si="0"/>
        <v>5050</v>
      </c>
      <c r="I11" s="37" t="s">
        <v>37</v>
      </c>
      <c r="J11" s="38">
        <v>33.7</v>
      </c>
      <c r="K11" s="38">
        <v>34.2</v>
      </c>
      <c r="L11" s="40"/>
    </row>
    <row r="12" s="1" customFormat="1" ht="24.75" customHeight="1" spans="1:12">
      <c r="A12" s="26"/>
      <c r="B12" s="21"/>
      <c r="C12" s="27"/>
      <c r="D12" s="23"/>
      <c r="E12" s="24" t="s">
        <v>35</v>
      </c>
      <c r="F12" s="25">
        <v>5000</v>
      </c>
      <c r="G12" s="25">
        <v>50</v>
      </c>
      <c r="H12" s="25">
        <f t="shared" si="0"/>
        <v>5050</v>
      </c>
      <c r="I12" s="37" t="s">
        <v>38</v>
      </c>
      <c r="J12" s="38">
        <v>33.7</v>
      </c>
      <c r="K12" s="38">
        <v>34.2</v>
      </c>
      <c r="L12" s="40"/>
    </row>
    <row r="13" s="1" customFormat="1" ht="24.75" customHeight="1" spans="1:12">
      <c r="A13" s="26"/>
      <c r="B13" s="21"/>
      <c r="C13" s="28"/>
      <c r="D13" s="23"/>
      <c r="E13" s="24" t="s">
        <v>35</v>
      </c>
      <c r="F13" s="25">
        <v>740</v>
      </c>
      <c r="G13" s="29">
        <v>7</v>
      </c>
      <c r="H13" s="25">
        <f t="shared" si="0"/>
        <v>747</v>
      </c>
      <c r="I13" s="37" t="s">
        <v>39</v>
      </c>
      <c r="J13" s="38">
        <v>4.6</v>
      </c>
      <c r="K13" s="38">
        <v>5.1</v>
      </c>
      <c r="L13" s="40"/>
    </row>
    <row r="14" s="1" customFormat="1" ht="24.75" customHeight="1" spans="1:12">
      <c r="A14" s="30"/>
      <c r="B14" s="23"/>
      <c r="C14" s="31"/>
      <c r="D14" s="23"/>
      <c r="E14" s="32"/>
      <c r="F14" s="29"/>
      <c r="G14" s="29"/>
      <c r="H14" s="29"/>
      <c r="I14" s="41"/>
      <c r="J14" s="42"/>
      <c r="K14" s="42"/>
      <c r="L14" s="40"/>
    </row>
    <row r="15" s="1" customFormat="1" ht="24.75" customHeight="1" spans="1:12">
      <c r="A15" s="30" t="s">
        <v>40</v>
      </c>
      <c r="B15" s="23"/>
      <c r="C15" s="23"/>
      <c r="D15" s="23"/>
      <c r="E15" s="23"/>
      <c r="F15" s="29">
        <f>SUM(F8:F13)</f>
        <v>25740</v>
      </c>
      <c r="G15" s="29">
        <f t="shared" ref="F15:H15" si="1">SUM(G8:G13)</f>
        <v>257</v>
      </c>
      <c r="H15" s="29">
        <f t="shared" si="1"/>
        <v>25997</v>
      </c>
      <c r="I15" s="43" t="s">
        <v>41</v>
      </c>
      <c r="J15" s="42">
        <f>SUM(J8:J13)</f>
        <v>173.1</v>
      </c>
      <c r="K15" s="42">
        <f>SUM(K8:K13)</f>
        <v>176.1</v>
      </c>
      <c r="L15" s="40"/>
    </row>
    <row r="20" spans="13:13">
      <c r="M20" s="44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/>
    <row r="35" ht="26" customHeight="1"/>
    <row r="36" ht="26" customHeight="1"/>
    <row r="37" ht="26" customHeight="1"/>
    <row r="38" ht="30" customHeight="1"/>
    <row r="39" ht="26" customHeight="1"/>
    <row r="40" ht="24" customHeight="1"/>
    <row r="41" ht="25" customHeight="1"/>
    <row r="42" ht="32" customHeight="1"/>
    <row r="43" ht="24" customHeight="1"/>
    <row r="44" ht="34" customHeight="1"/>
    <row r="45" ht="28" customHeight="1"/>
    <row r="47" ht="29" customHeight="1"/>
    <row r="56" ht="32" customHeight="1"/>
    <row r="57" ht="27" customHeight="1"/>
    <row r="58" ht="30" customHeight="1"/>
    <row r="60" ht="32" customHeight="1"/>
  </sheetData>
  <mergeCells count="7">
    <mergeCell ref="A1:L1"/>
    <mergeCell ref="A2:L2"/>
    <mergeCell ref="E3:F3"/>
    <mergeCell ref="D4:E4"/>
    <mergeCell ref="A8:A13"/>
    <mergeCell ref="C8:C13"/>
    <mergeCell ref="F4:L5"/>
  </mergeCells>
  <pageMargins left="0.7" right="0.7" top="0.75" bottom="0.75" header="0.3" footer="0.3"/>
  <pageSetup paperSize="9" scale="5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2025-02-28T04:46:51Z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217DBCA246B0490199F55C277B1F8EBE_13</vt:lpwstr>
  </property>
</Properties>
</file>