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<sst xmlns="http://schemas.openxmlformats.org/spreadsheetml/2006/main" count="33" uniqueCount="33">
  <si>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</si>
  <si>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</si>
  <si>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</si>
  <si>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</si>
  <si>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</si>
  <si>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</si>
  <si>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</si>
  <si>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</si>
  <si>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</si>
  <si>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</si>
  <si>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</si>
  <si>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</si>
  <si>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</si>
  <si>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</si>
  <si>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</si>
  <si>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</si>
  <si>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</si>
  <si>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</si>
  <si>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</si>
  <si>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</si>
  <si>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</si>
  <si>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</si>
  <si>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</si>
  <si>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</si>
  <si>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</si>
  <si>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</si>
  <si>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</si>
  <si>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</si>
  <si>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</si>
  <si>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S25020367</t>
  </si>
  <si>
    <t>MRBCGEN005-黑色吊绳-20CM，5200</t>
  </si>
  <si>
    <t>P25020683，PO19771/76072/76075， SW126 4436-041-902 款</t>
  </si>
  <si>
    <t>14*36*12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</si>
</sst>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50"/>
      <c r="K6" s="51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2" t="s">
        <v>15</v>
      </c>
      <c r="K7" s="27" t="s">
        <v>16</v>
      </c>
      <c r="L7" s="53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4" t="s">
        <v>26</v>
      </c>
      <c r="K8" s="34" t="s">
        <v>27</v>
      </c>
      <c r="L8" s="55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5200</v>
      </c>
      <c r="E9" s="38">
        <f>+D9*0.05</f>
        <v>260</v>
      </c>
      <c r="F9" s="38">
        <f>+D9+E9</f>
        <v>5460</v>
      </c>
      <c r="G9" s="39">
        <v>1</v>
      </c>
      <c r="H9" s="40">
        <v>1.64</v>
      </c>
      <c r="I9" s="40">
        <v>1.78</v>
      </c>
      <c r="J9" s="40" t="s">
        <v>32</v>
      </c>
      <c r="K9" s="40">
        <v>0.006</v>
      </c>
      <c r="L9" s="39">
        <f>+I9*G9</f>
        <v>1.78</v>
      </c>
    </row>
    <row r="10" s="3" customFormat="1" ht="65" customHeight="1" spans="1:12">
      <c r="A10" s="41"/>
      <c r="B10" s="41"/>
      <c r="C10" s="42"/>
      <c r="D10" s="43"/>
      <c r="E10" s="43"/>
      <c r="F10" s="44"/>
      <c r="G10" s="45"/>
      <c r="H10" s="45"/>
      <c r="I10" s="45"/>
      <c r="J10" s="56"/>
      <c r="K10" s="56"/>
      <c r="L10" s="57"/>
    </row>
    <row r="11" ht="15" spans="1:12">
      <c r="A11" s="46"/>
      <c r="B11" s="46"/>
      <c r="C11" s="47"/>
      <c r="D11" s="48"/>
      <c r="E11" s="48"/>
      <c r="F11" s="49">
        <f>SUM(F9:F10)</f>
        <v>5460</v>
      </c>
      <c r="G11" s="48">
        <f>SUM(G9:G10)</f>
        <v>1</v>
      </c>
      <c r="H11" s="48"/>
      <c r="I11" s="48">
        <f>SUM(I9:I10)</f>
        <v>1.78</v>
      </c>
      <c r="J11" s="48"/>
      <c r="K11" s="48">
        <f>SUM(K9:K10)</f>
        <v>0.006</v>
      </c>
      <c r="L11" s="58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