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<sst xmlns="http://schemas.openxmlformats.org/spreadsheetml/2006/main" count="33" uniqueCount="33">
  <si>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</si>
  <si>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</si>
  <si>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跨越：</t>
  </si>
  <si>
    <t>KY4000611213527</t>
  </si>
  <si>
    <t>收件地址：</t>
  </si>
  <si>
    <t>骆晨光，18605835010，浙江省嘉兴市海盐县百步横港集镇利群桥附近1号楼2楼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</si>
  <si>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</si>
  <si>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</si>
  <si>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</si>
  <si>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</si>
  <si>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</si>
  <si>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</si>
  <si>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</si>
  <si>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</si>
  <si>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</si>
  <si>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</si>
  <si>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</si>
  <si>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</si>
  <si>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</si>
  <si>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</si>
  <si>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</si>
  <si>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</si>
  <si>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</si>
  <si>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</si>
  <si>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</si>
  <si>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</si>
  <si>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</si>
  <si>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</si>
  <si>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</si>
  <si>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S25020627</t>
  </si>
  <si>
    <t xml:space="preserve">MRZCALL045-浅灰色-21CM，(MRZCALL045-白色子弹头-21CM)，14280+714，60样板 </t>
  </si>
  <si>
    <t>P25021219，PO54861-D，4786-005-612 款</t>
  </si>
  <si>
    <t>21*37*15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</si>
</sst>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3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1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1" fillId="0" borderId="0"/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A9" sqref="$A9:$XFD9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45717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49"/>
      <c r="K6" s="50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51" t="s">
        <v>15</v>
      </c>
      <c r="K7" s="27" t="s">
        <v>16</v>
      </c>
      <c r="L7" s="52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3" t="s">
        <v>26</v>
      </c>
      <c r="K8" s="34" t="s">
        <v>27</v>
      </c>
      <c r="L8" s="54" t="s">
        <v>28</v>
      </c>
    </row>
    <row r="9" s="2" customFormat="1" ht="54" customHeight="1" spans="1:12">
      <c r="A9" s="35" t="s">
        <v>29</v>
      </c>
      <c r="B9" s="35" t="s">
        <v>30</v>
      </c>
      <c r="C9" s="36" t="s">
        <v>31</v>
      </c>
      <c r="D9" s="37">
        <v>14280</v>
      </c>
      <c r="E9" s="38">
        <f>+D9*0.05</f>
        <v>714</v>
      </c>
      <c r="F9" s="38">
        <f>+D9+E9</f>
        <v>14994</v>
      </c>
      <c r="G9" s="39">
        <v>1</v>
      </c>
      <c r="H9" s="39">
        <v>2.5</v>
      </c>
      <c r="I9" s="39">
        <v>2.8</v>
      </c>
      <c r="J9" s="39" t="s">
        <v>32</v>
      </c>
      <c r="K9" s="39">
        <v>0.012</v>
      </c>
      <c r="L9" s="39">
        <f>+I9*G9</f>
        <v>2.8</v>
      </c>
    </row>
    <row r="10" s="3" customFormat="1" ht="65" customHeight="1" spans="1:12">
      <c r="A10" s="40"/>
      <c r="B10" s="40"/>
      <c r="C10" s="41"/>
      <c r="D10" s="42"/>
      <c r="E10" s="42"/>
      <c r="F10" s="43"/>
      <c r="G10" s="44"/>
      <c r="H10" s="44"/>
      <c r="I10" s="44"/>
      <c r="J10" s="55"/>
      <c r="K10" s="55"/>
      <c r="L10" s="56"/>
    </row>
    <row r="11" ht="15" spans="1:12">
      <c r="A11" s="45"/>
      <c r="B11" s="45"/>
      <c r="C11" s="46"/>
      <c r="D11" s="47"/>
      <c r="E11" s="47"/>
      <c r="F11" s="48">
        <f>SUM(F9:F10)</f>
        <v>14994</v>
      </c>
      <c r="G11" s="47">
        <f>SUM(G9:G10)</f>
        <v>1</v>
      </c>
      <c r="H11" s="47"/>
      <c r="I11" s="47">
        <f>SUM(I9:I10)</f>
        <v>2.8</v>
      </c>
      <c r="J11" s="47"/>
      <c r="K11" s="47">
        <f>SUM(K9:K10)</f>
        <v>0.012</v>
      </c>
      <c r="L11" s="57"/>
    </row>
    <row r="13" spans="3:3">
      <c r="C13" s="18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2025-03-02T09:04:59Z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1CB0DF3051B04DDD8580F85223FAFFF9</vt:lpwstr>
  </property>
</Properties>
</file>