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<sst xmlns="http://schemas.openxmlformats.org/spreadsheetml/2006/main" count="33" uniqueCount="33">
  <si>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</si>
  <si>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</si>
  <si>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</si>
  <si>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KY4000611213527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</si>
  <si>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</si>
  <si>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</si>
  <si>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</si>
  <si>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</si>
  <si>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</si>
  <si>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</si>
  <si>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</si>
  <si>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</si>
  <si>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</si>
  <si>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</si>
  <si>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</si>
  <si>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</si>
  <si>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</si>
  <si>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</si>
  <si>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</si>
  <si>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</si>
  <si>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</si>
  <si>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</si>
  <si>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</si>
  <si>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</si>
  <si>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</si>
  <si>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</si>
  <si>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</si>
  <si>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</si>
  <si>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</si>
  <si>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S25020359</t>
  </si>
  <si>
    <t xml:space="preserve">MRZKALL005-米白色吊绳-28CM，3060+153，样板120 </t>
  </si>
  <si>
    <t>P25021228，PO75398-25，4786-750-250 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</si>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</sst>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45717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4" customHeight="1" spans="1:12">
      <c r="A9" s="35" t="s">
        <v>29</v>
      </c>
      <c r="B9" s="35" t="s">
        <v>30</v>
      </c>
      <c r="C9" s="36" t="s">
        <v>31</v>
      </c>
      <c r="D9" s="37">
        <v>3060</v>
      </c>
      <c r="E9" s="38">
        <f>+D9*0.05</f>
        <v>153</v>
      </c>
      <c r="F9" s="38">
        <f>+D9+E9</f>
        <v>3213</v>
      </c>
      <c r="G9" s="39">
        <v>1</v>
      </c>
      <c r="H9" s="39">
        <v>1.03</v>
      </c>
      <c r="I9" s="39">
        <v>1.16</v>
      </c>
      <c r="J9" s="39" t="s">
        <v>32</v>
      </c>
      <c r="K9" s="39">
        <v>0.005</v>
      </c>
      <c r="L9" s="39">
        <f>+I9*G9</f>
        <v>1.16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5"/>
      <c r="K10" s="55"/>
      <c r="L10" s="56"/>
    </row>
    <row r="11" ht="15" spans="1:12">
      <c r="A11" s="45"/>
      <c r="B11" s="45"/>
      <c r="C11" s="46"/>
      <c r="D11" s="47"/>
      <c r="E11" s="47"/>
      <c r="F11" s="48">
        <f>SUM(F9:F10)</f>
        <v>3213</v>
      </c>
      <c r="G11" s="47">
        <f>SUM(G9:G10)</f>
        <v>1</v>
      </c>
      <c r="H11" s="47"/>
      <c r="I11" s="47">
        <f>SUM(I9:I10)</f>
        <v>1.16</v>
      </c>
      <c r="J11" s="47"/>
      <c r="K11" s="47">
        <f>SUM(K9:K10)</f>
        <v>0.005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2025-03-02T09:09:18Z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