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9"/>
  <c r="H16"/>
  <c r="G17"/>
  <c r="H17" s="1"/>
  <c r="G18"/>
  <c r="H18" s="1"/>
  <c r="G19"/>
  <c r="H19" s="1"/>
  <c r="G20"/>
  <c r="H20"/>
  <c r="G21"/>
  <c r="H21" s="1"/>
  <c r="G22"/>
  <c r="H22" s="1"/>
  <c r="F23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7"/>
  <c r="H7" s="1"/>
</calcChain>
</file>

<file path=xl/sharedStrings.xml><?xml version="1.0" encoding="utf-8"?>
<sst xmlns="http://schemas.openxmlformats.org/spreadsheetml/2006/main" count="64" uniqueCount="35">
  <si>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</si>
  <si>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</si>
  <si>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</si>
  <si>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</si>
  <si>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</si>
  <si>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</si>
  <si>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</si>
  <si>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</si>
  <si>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</si>
  <si>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</si>
  <si>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</si>
  <si>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</si>
  <si>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</si>
  <si>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</si>
  <si>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</si>
  <si>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</si>
  <si>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</si>
  <si>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</si>
  <si>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</si>
  <si>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</si>
  <si>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</si>
  <si>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</si>
  <si>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</si>
  <si>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</si>
  <si>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</si>
  <si>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</si>
  <si>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</si>
  <si>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</si>
  <si>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100*135</t>
    <phoneticPr fontId="14" type="noConversion"/>
  </si>
  <si>
    <t>上海办</t>
    <phoneticPr fontId="14" type="noConversion"/>
  </si>
  <si>
    <t xml:space="preserve"> SF 1548867703554</t>
    <phoneticPr fontId="18" type="noConversion"/>
  </si>
  <si>
    <t>P25020844                      //S25020420 F1673AX-埃及单</t>
    <phoneticPr fontId="14" type="noConversion"/>
  </si>
  <si>
    <t>F1673AX</t>
  </si>
  <si>
    <t>BK27 - BLACK</t>
  </si>
  <si>
    <t>GR3 - GREY</t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</si>
</sst>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3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0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7" fontId="0" fillId="0" borderId="1" xfId="0" applyFill="1" applyBorder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7" fontId="12" fillId="2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77" fontId="4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view="pageBreakPreview" zoomScaleSheetLayoutView="100" workbookViewId="0">
      <selection activeCell="K15" sqref="K15"/>
    </sheetView>
  </sheetViews>
  <sheetFormatPr defaultRowHeight="13.5"/>
  <cols>
    <col min="1" max="1" width="12.375" customWidth="1"/>
    <col min="2" max="2" width="7.75" customWidth="1"/>
    <col min="3" max="3" width="10.875" customWidth="1"/>
    <col min="4" max="4" width="10.25" style="15" customWidth="1"/>
    <col min="5" max="5" width="22.25" customWidth="1"/>
    <col min="6" max="8" width="6.125" style="6" customWidth="1"/>
    <col min="9" max="11" width="8.125" style="6" customWidth="1"/>
    <col min="12" max="12" width="8.125" customWidth="1"/>
  </cols>
  <sheetData>
    <row r="1" spans="1:12" ht="25.5">
      <c r="A1" s="26" t="s">
        <v>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30" customHeight="1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1.75" customHeight="1">
      <c r="A3" s="20"/>
      <c r="B3" s="20"/>
      <c r="C3" s="20"/>
      <c r="D3" s="13" t="s">
        <v>0</v>
      </c>
      <c r="E3" s="27">
        <v>45717</v>
      </c>
      <c r="F3" s="27"/>
      <c r="G3" s="21" t="s">
        <v>29</v>
      </c>
      <c r="H3" s="21"/>
      <c r="I3" s="21"/>
      <c r="J3" s="21"/>
      <c r="K3" s="21"/>
      <c r="L3" s="21"/>
    </row>
    <row r="4" spans="1:12" ht="21.75" customHeight="1">
      <c r="A4" s="2"/>
      <c r="B4" s="20"/>
      <c r="C4" s="28" t="s">
        <v>1</v>
      </c>
      <c r="D4" s="28"/>
      <c r="E4" s="29" t="s">
        <v>30</v>
      </c>
      <c r="F4" s="29"/>
      <c r="G4" s="21"/>
      <c r="H4" s="21"/>
      <c r="I4" s="21"/>
      <c r="J4" s="21"/>
      <c r="K4" s="21"/>
      <c r="L4" s="21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9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>
      <c r="A7" s="22" t="s">
        <v>31</v>
      </c>
      <c r="B7" s="24" t="s">
        <v>28</v>
      </c>
      <c r="C7" s="30" t="s">
        <v>32</v>
      </c>
      <c r="D7" s="30">
        <v>1594125</v>
      </c>
      <c r="E7" s="31" t="s">
        <v>33</v>
      </c>
      <c r="F7" s="32">
        <v>605.64</v>
      </c>
      <c r="G7" s="17">
        <f>F7*0.03</f>
        <v>18.1692</v>
      </c>
      <c r="H7" s="17">
        <f>SUM(F7:G7)</f>
        <v>623.80920000000003</v>
      </c>
      <c r="I7" s="16"/>
      <c r="J7" s="16"/>
      <c r="K7" s="16"/>
      <c r="L7" s="7"/>
    </row>
    <row r="8" spans="1:12">
      <c r="A8" s="23"/>
      <c r="B8" s="25"/>
      <c r="C8" s="30" t="s">
        <v>32</v>
      </c>
      <c r="D8" s="30">
        <v>1594125</v>
      </c>
      <c r="E8" s="31" t="s">
        <v>34</v>
      </c>
      <c r="F8" s="32">
        <v>429.51</v>
      </c>
      <c r="G8" s="17">
        <f t="shared" ref="G8:G15" si="0">F8*0.03</f>
        <v>12.885299999999999</v>
      </c>
      <c r="H8" s="17">
        <f t="shared" ref="H8:H15" si="1">SUM(F8:G8)</f>
        <v>442.39529999999996</v>
      </c>
      <c r="I8" s="16"/>
      <c r="J8" s="16"/>
      <c r="K8" s="16"/>
      <c r="L8" s="7"/>
    </row>
    <row r="9" spans="1:12">
      <c r="A9" s="23"/>
      <c r="B9" s="25"/>
      <c r="C9" s="30" t="s">
        <v>32</v>
      </c>
      <c r="D9" s="30">
        <v>1594126</v>
      </c>
      <c r="E9" s="31" t="s">
        <v>33</v>
      </c>
      <c r="F9" s="32">
        <v>7.21</v>
      </c>
      <c r="G9" s="17">
        <f t="shared" si="0"/>
        <v>0.21629999999999999</v>
      </c>
      <c r="H9" s="17">
        <f t="shared" si="1"/>
        <v>7.4263000000000003</v>
      </c>
      <c r="I9" s="16"/>
      <c r="J9" s="16"/>
      <c r="K9" s="16"/>
      <c r="L9" s="7"/>
    </row>
    <row r="10" spans="1:12">
      <c r="A10" s="23"/>
      <c r="B10" s="25"/>
      <c r="C10" s="30" t="s">
        <v>32</v>
      </c>
      <c r="D10" s="30">
        <v>1594126</v>
      </c>
      <c r="E10" s="31" t="s">
        <v>34</v>
      </c>
      <c r="F10" s="32">
        <v>6.18</v>
      </c>
      <c r="G10" s="17">
        <f t="shared" si="0"/>
        <v>0.18539999999999998</v>
      </c>
      <c r="H10" s="17">
        <f t="shared" si="1"/>
        <v>6.3653999999999993</v>
      </c>
      <c r="I10" s="16"/>
      <c r="J10" s="16"/>
      <c r="K10" s="16"/>
      <c r="L10" s="7"/>
    </row>
    <row r="11" spans="1:12">
      <c r="A11" s="23"/>
      <c r="B11" s="25"/>
      <c r="C11" s="30" t="s">
        <v>32</v>
      </c>
      <c r="D11" s="30">
        <v>1594130</v>
      </c>
      <c r="E11" s="31" t="s">
        <v>33</v>
      </c>
      <c r="F11" s="32">
        <v>6.18</v>
      </c>
      <c r="G11" s="17">
        <f t="shared" si="0"/>
        <v>0.18539999999999998</v>
      </c>
      <c r="H11" s="17">
        <f t="shared" si="1"/>
        <v>6.3653999999999993</v>
      </c>
      <c r="I11" s="16"/>
      <c r="J11" s="16"/>
      <c r="K11" s="16"/>
      <c r="L11" s="7"/>
    </row>
    <row r="12" spans="1:12">
      <c r="A12" s="23"/>
      <c r="B12" s="25"/>
      <c r="C12" s="30" t="s">
        <v>32</v>
      </c>
      <c r="D12" s="30">
        <v>1594130</v>
      </c>
      <c r="E12" s="31" t="s">
        <v>33</v>
      </c>
      <c r="F12" s="32">
        <v>19.57</v>
      </c>
      <c r="G12" s="17">
        <f t="shared" si="0"/>
        <v>0.58709999999999996</v>
      </c>
      <c r="H12" s="17">
        <f t="shared" si="1"/>
        <v>20.1571</v>
      </c>
      <c r="I12" s="16"/>
      <c r="J12" s="16"/>
      <c r="K12" s="16"/>
      <c r="L12" s="7"/>
    </row>
    <row r="13" spans="1:12">
      <c r="A13" s="23"/>
      <c r="B13" s="25"/>
      <c r="C13" s="30" t="s">
        <v>32</v>
      </c>
      <c r="D13" s="30">
        <v>1594130</v>
      </c>
      <c r="E13" s="31" t="s">
        <v>33</v>
      </c>
      <c r="F13" s="32">
        <v>21.63</v>
      </c>
      <c r="G13" s="17">
        <f t="shared" si="0"/>
        <v>0.64889999999999992</v>
      </c>
      <c r="H13" s="17">
        <f t="shared" si="1"/>
        <v>22.2789</v>
      </c>
      <c r="I13" s="16"/>
      <c r="J13" s="16"/>
      <c r="K13" s="16"/>
      <c r="L13" s="7"/>
    </row>
    <row r="14" spans="1:12">
      <c r="A14" s="23"/>
      <c r="B14" s="25"/>
      <c r="C14" s="30" t="s">
        <v>32</v>
      </c>
      <c r="D14" s="30">
        <v>1594130</v>
      </c>
      <c r="E14" s="31" t="s">
        <v>33</v>
      </c>
      <c r="F14" s="32">
        <v>19.57</v>
      </c>
      <c r="G14" s="17">
        <f t="shared" si="0"/>
        <v>0.58709999999999996</v>
      </c>
      <c r="H14" s="17">
        <f t="shared" si="1"/>
        <v>20.1571</v>
      </c>
      <c r="I14" s="16"/>
      <c r="J14" s="16"/>
      <c r="K14" s="16"/>
      <c r="L14" s="7"/>
    </row>
    <row r="15" spans="1:12">
      <c r="A15" s="23"/>
      <c r="B15" s="25"/>
      <c r="C15" s="30" t="s">
        <v>32</v>
      </c>
      <c r="D15" s="30">
        <v>1594130</v>
      </c>
      <c r="E15" s="31" t="s">
        <v>33</v>
      </c>
      <c r="F15" s="32">
        <v>11.33</v>
      </c>
      <c r="G15" s="17">
        <f t="shared" si="0"/>
        <v>0.33989999999999998</v>
      </c>
      <c r="H15" s="17">
        <f t="shared" si="1"/>
        <v>11.6699</v>
      </c>
      <c r="I15" s="16"/>
      <c r="J15" s="16"/>
      <c r="K15" s="16"/>
      <c r="L15" s="7"/>
    </row>
    <row r="16" spans="1:12">
      <c r="A16" s="7"/>
      <c r="B16" s="7"/>
      <c r="C16" s="30" t="s">
        <v>32</v>
      </c>
      <c r="D16" s="30">
        <v>1594130</v>
      </c>
      <c r="E16" s="31" t="s">
        <v>33</v>
      </c>
      <c r="F16" s="32">
        <v>3.09</v>
      </c>
      <c r="G16" s="17">
        <f t="shared" ref="G16:G22" si="2">F16*0.03</f>
        <v>9.2699999999999991E-2</v>
      </c>
      <c r="H16" s="17">
        <f t="shared" ref="H16:H22" si="3">SUM(F16:G16)</f>
        <v>3.1826999999999996</v>
      </c>
      <c r="I16" s="16"/>
      <c r="J16" s="16"/>
      <c r="K16" s="16"/>
      <c r="L16" s="7"/>
    </row>
    <row r="17" spans="1:12">
      <c r="A17" s="7"/>
      <c r="B17" s="7"/>
      <c r="C17" s="30" t="s">
        <v>32</v>
      </c>
      <c r="D17" s="30">
        <v>1594130</v>
      </c>
      <c r="E17" s="31" t="s">
        <v>34</v>
      </c>
      <c r="F17" s="32">
        <v>4.12</v>
      </c>
      <c r="G17" s="17">
        <f t="shared" si="2"/>
        <v>0.1236</v>
      </c>
      <c r="H17" s="17">
        <f t="shared" si="3"/>
        <v>4.2435999999999998</v>
      </c>
      <c r="I17" s="16"/>
      <c r="J17" s="16"/>
      <c r="K17" s="16"/>
      <c r="L17" s="7"/>
    </row>
    <row r="18" spans="1:12">
      <c r="A18" s="7"/>
      <c r="B18" s="7"/>
      <c r="C18" s="30" t="s">
        <v>32</v>
      </c>
      <c r="D18" s="30">
        <v>1594130</v>
      </c>
      <c r="E18" s="31" t="s">
        <v>34</v>
      </c>
      <c r="F18" s="32">
        <v>13.39</v>
      </c>
      <c r="G18" s="17">
        <f t="shared" si="2"/>
        <v>0.4017</v>
      </c>
      <c r="H18" s="17">
        <f t="shared" si="3"/>
        <v>13.791700000000001</v>
      </c>
      <c r="I18" s="16"/>
      <c r="J18" s="16"/>
      <c r="K18" s="16"/>
      <c r="L18" s="7"/>
    </row>
    <row r="19" spans="1:12">
      <c r="A19" s="7"/>
      <c r="B19" s="7"/>
      <c r="C19" s="30" t="s">
        <v>32</v>
      </c>
      <c r="D19" s="30">
        <v>1594130</v>
      </c>
      <c r="E19" s="31" t="s">
        <v>34</v>
      </c>
      <c r="F19" s="32">
        <v>14.42</v>
      </c>
      <c r="G19" s="17">
        <f t="shared" si="2"/>
        <v>0.43259999999999998</v>
      </c>
      <c r="H19" s="17">
        <f t="shared" si="3"/>
        <v>14.852600000000001</v>
      </c>
      <c r="I19" s="16"/>
      <c r="J19" s="16"/>
      <c r="K19" s="16"/>
      <c r="L19" s="7"/>
    </row>
    <row r="20" spans="1:12">
      <c r="A20" s="7"/>
      <c r="B20" s="7"/>
      <c r="C20" s="30" t="s">
        <v>32</v>
      </c>
      <c r="D20" s="30">
        <v>1594130</v>
      </c>
      <c r="E20" s="31" t="s">
        <v>34</v>
      </c>
      <c r="F20" s="32">
        <v>13.39</v>
      </c>
      <c r="G20" s="17">
        <f t="shared" si="2"/>
        <v>0.4017</v>
      </c>
      <c r="H20" s="17">
        <f t="shared" si="3"/>
        <v>13.791700000000001</v>
      </c>
      <c r="I20" s="16"/>
      <c r="J20" s="16"/>
      <c r="K20" s="16"/>
      <c r="L20" s="7"/>
    </row>
    <row r="21" spans="1:12">
      <c r="A21" s="7"/>
      <c r="B21" s="7"/>
      <c r="C21" s="30" t="s">
        <v>32</v>
      </c>
      <c r="D21" s="30">
        <v>1594130</v>
      </c>
      <c r="E21" s="31" t="s">
        <v>34</v>
      </c>
      <c r="F21" s="32">
        <v>8.24</v>
      </c>
      <c r="G21" s="17">
        <f t="shared" si="2"/>
        <v>0.2472</v>
      </c>
      <c r="H21" s="17">
        <f t="shared" si="3"/>
        <v>8.4871999999999996</v>
      </c>
      <c r="I21" s="16"/>
      <c r="J21" s="16"/>
      <c r="K21" s="16"/>
      <c r="L21" s="7"/>
    </row>
    <row r="22" spans="1:12">
      <c r="A22" s="7"/>
      <c r="B22" s="7"/>
      <c r="C22" s="30" t="s">
        <v>32</v>
      </c>
      <c r="D22" s="30">
        <v>1594130</v>
      </c>
      <c r="E22" s="31" t="s">
        <v>34</v>
      </c>
      <c r="F22" s="32">
        <v>2.06</v>
      </c>
      <c r="G22" s="17">
        <f t="shared" si="2"/>
        <v>6.1800000000000001E-2</v>
      </c>
      <c r="H22" s="17">
        <f t="shared" si="3"/>
        <v>2.1217999999999999</v>
      </c>
      <c r="I22" s="16"/>
      <c r="J22" s="16"/>
      <c r="K22" s="16"/>
      <c r="L22" s="7"/>
    </row>
    <row r="23" spans="1:12">
      <c r="A23" s="7"/>
      <c r="B23" s="7"/>
      <c r="C23" s="7"/>
      <c r="D23" s="18"/>
      <c r="E23" s="7"/>
      <c r="F23" s="17">
        <f>SUM(F7:F22)</f>
        <v>1185.5300000000002</v>
      </c>
      <c r="G23" s="16"/>
      <c r="H23" s="16"/>
      <c r="I23" s="16"/>
      <c r="J23" s="16"/>
      <c r="K23" s="16"/>
      <c r="L23" s="7"/>
    </row>
  </sheetData>
  <mergeCells count="8">
    <mergeCell ref="G3:L4"/>
    <mergeCell ref="A7:A15"/>
    <mergeCell ref="B7:B15"/>
    <mergeCell ref="A1:L1"/>
    <mergeCell ref="A2:L2"/>
    <mergeCell ref="E3:F3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2025-03-01T07:37:57Z</cp:lastPrinted>
  <dcterms:created xsi:type="dcterms:W3CDTF">2017-02-25T05:34:00Z</dcterms:created>
  <dcterms:modified xsi:type="dcterms:W3CDTF">2025-03-01T07:37:59Z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