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<sst xmlns="http://schemas.openxmlformats.org/spreadsheetml/2006/main" count="48" uniqueCount="45">
  <si>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</si>
  <si>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</si>
  <si>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</si>
  <si>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江苏省江阴市祝塘镇万福路10号，陈国庆，13327917103. 中通 73546067964919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</si>
  <si>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</si>
  <si>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</si>
  <si>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</si>
  <si>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</si>
  <si>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</si>
  <si>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</si>
  <si>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</si>
  <si>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</si>
  <si>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</si>
  <si>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</si>
  <si>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</si>
  <si>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</si>
  <si>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</si>
  <si>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</si>
  <si>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</si>
  <si>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</si>
  <si>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</si>
  <si>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</si>
  <si>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</si>
  <si>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</si>
  <si>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</si>
  <si>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P25020332</t>
  </si>
  <si>
    <t xml:space="preserve">24_AULBM11953                                     </t>
  </si>
  <si>
    <t xml:space="preserve">S25020150 </t>
  </si>
  <si>
    <t xml:space="preserve">F1174AX                                                                                             </t>
  </si>
  <si>
    <t>27*21*10.5</t>
  </si>
  <si>
    <t>总计</t>
  </si>
  <si>
    <t>颜色</t>
  </si>
  <si>
    <t>尺码</t>
  </si>
  <si>
    <t>生产数</t>
  </si>
  <si>
    <t>PO号</t>
  </si>
  <si>
    <t>款号</t>
  </si>
  <si>
    <t>BK81 - BLACK</t>
  </si>
  <si>
    <t>S</t>
  </si>
  <si>
    <t>有价格</t>
  </si>
  <si>
    <t>1578374/1578375/1578376/1578377/1578378/1578379/1578380/1578381/1578382/1578383/1578384/1578385/1578386/1578387/1578389/1578390</t>
  </si>
  <si>
    <t>F1174AX</t>
  </si>
  <si>
    <t>M</t>
  </si>
  <si>
    <t>L</t>
  </si>
  <si>
    <t>XL</t>
  </si>
  <si>
    <t>XXL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</si>
</sst>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B7" sqref="B7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45720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39" t="s">
        <v>11</v>
      </c>
      <c r="J6" s="39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0" t="s">
        <v>22</v>
      </c>
      <c r="J7" s="40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7">
        <v>2473</v>
      </c>
      <c r="F8" s="27"/>
      <c r="G8" s="27">
        <v>2499</v>
      </c>
      <c r="H8" s="29">
        <v>1</v>
      </c>
      <c r="I8" s="27"/>
      <c r="J8" s="27">
        <v>3.9</v>
      </c>
      <c r="K8" s="27" t="s">
        <v>29</v>
      </c>
    </row>
    <row r="9" spans="1:11">
      <c r="A9" s="27" t="s">
        <v>30</v>
      </c>
      <c r="B9" s="27"/>
      <c r="C9" s="27"/>
      <c r="D9" s="27"/>
      <c r="E9" s="27">
        <f>SUM(E8:E8)</f>
        <v>2473</v>
      </c>
      <c r="F9" s="27"/>
      <c r="G9" s="27">
        <f>SUM(G8:G8)</f>
        <v>2499</v>
      </c>
      <c r="H9" s="29">
        <f>SUM(H8:H8)</f>
        <v>1</v>
      </c>
      <c r="I9" s="27"/>
      <c r="J9" s="27">
        <f>SUM(J8:J8)</f>
        <v>3.9</v>
      </c>
      <c r="K9" s="27"/>
    </row>
    <row r="12" spans="1:7">
      <c r="A12" s="27" t="s">
        <v>31</v>
      </c>
      <c r="B12" s="27" t="s">
        <v>32</v>
      </c>
      <c r="C12" s="30" t="s">
        <v>18</v>
      </c>
      <c r="D12" s="31" t="s">
        <v>33</v>
      </c>
      <c r="E12" s="27"/>
      <c r="F12" s="27" t="s">
        <v>34</v>
      </c>
      <c r="G12" s="27" t="s">
        <v>35</v>
      </c>
    </row>
    <row r="13" ht="15" spans="1:7">
      <c r="A13" s="32" t="s">
        <v>36</v>
      </c>
      <c r="B13" s="33" t="s">
        <v>37</v>
      </c>
      <c r="C13" s="30">
        <v>462</v>
      </c>
      <c r="D13" s="31">
        <f t="shared" ref="D13:D16" si="0">C13*1.01</f>
        <v>466.62</v>
      </c>
      <c r="E13" s="34" t="s">
        <v>38</v>
      </c>
      <c r="F13" s="32" t="s">
        <v>39</v>
      </c>
      <c r="G13" s="32" t="s">
        <v>40</v>
      </c>
    </row>
    <row r="14" ht="15" spans="1:7">
      <c r="A14" s="35"/>
      <c r="B14" s="33" t="s">
        <v>41</v>
      </c>
      <c r="C14" s="30">
        <v>693</v>
      </c>
      <c r="D14" s="31">
        <f t="shared" si="0"/>
        <v>699.93</v>
      </c>
      <c r="E14" s="36"/>
      <c r="F14" s="35"/>
      <c r="G14" s="35"/>
    </row>
    <row r="15" ht="15" spans="1:7">
      <c r="A15" s="35"/>
      <c r="B15" s="33" t="s">
        <v>42</v>
      </c>
      <c r="C15" s="30">
        <v>693</v>
      </c>
      <c r="D15" s="31">
        <f t="shared" si="0"/>
        <v>699.93</v>
      </c>
      <c r="E15" s="36"/>
      <c r="F15" s="35"/>
      <c r="G15" s="35"/>
    </row>
    <row r="16" ht="15" spans="1:7">
      <c r="A16" s="35"/>
      <c r="B16" s="33" t="s">
        <v>43</v>
      </c>
      <c r="C16" s="30">
        <v>462</v>
      </c>
      <c r="D16" s="31">
        <f t="shared" si="0"/>
        <v>466.62</v>
      </c>
      <c r="E16" s="36"/>
      <c r="F16" s="35"/>
      <c r="G16" s="35"/>
    </row>
    <row r="17" ht="15" spans="1:7">
      <c r="A17" s="37"/>
      <c r="B17" s="33" t="s">
        <v>44</v>
      </c>
      <c r="C17" s="30">
        <v>163</v>
      </c>
      <c r="D17" s="31">
        <v>166</v>
      </c>
      <c r="E17" s="38"/>
      <c r="F17" s="37"/>
      <c r="G17" s="37"/>
    </row>
    <row r="18" spans="1:7">
      <c r="A18" s="27" t="s">
        <v>30</v>
      </c>
      <c r="B18" s="27"/>
      <c r="C18" s="30">
        <f>SUM(C13:C17)</f>
        <v>2473</v>
      </c>
      <c r="D18" s="31">
        <f>SUM(D13:D17)</f>
        <v>2499.1</v>
      </c>
      <c r="E18" s="27"/>
      <c r="F18" s="27"/>
      <c r="G18" s="27"/>
    </row>
  </sheetData>
  <mergeCells count="9">
    <mergeCell ref="A1:K1"/>
    <mergeCell ref="A2:D2"/>
    <mergeCell ref="E2:K2"/>
    <mergeCell ref="A13:A17"/>
    <mergeCell ref="E13:E17"/>
    <mergeCell ref="F13:F17"/>
    <mergeCell ref="G13:G17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2025-03-04T05:49:18Z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50C22D7E42754B009C70D48660105E8B_13</vt:lpwstr>
  </property>
</Properties>
</file>