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<sst xmlns="http://schemas.openxmlformats.org/spreadsheetml/2006/main" count="48" uniqueCount="45">
  <si>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</si>
  <si>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</si>
  <si>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</si>
  <si>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江苏省江阴市祝塘镇万福路10号，陈国庆，13327917103. 中通 73546067964919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</si>
  <si>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</si>
  <si>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</si>
  <si>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</si>
  <si>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</si>
  <si>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</si>
  <si>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</si>
  <si>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</si>
  <si>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</si>
  <si>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</si>
  <si>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</si>
  <si>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</si>
  <si>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</si>
  <si>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</si>
  <si>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</si>
  <si>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</si>
  <si>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</si>
  <si>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</si>
  <si>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</si>
  <si>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</si>
  <si>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</si>
  <si>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</si>
  <si>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P25020350</t>
  </si>
  <si>
    <t xml:space="preserve">24_AULBM11953                                     </t>
  </si>
  <si>
    <t xml:space="preserve">S25020152 </t>
  </si>
  <si>
    <t xml:space="preserve">F1173AX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</si>
  <si>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</si>
  <si>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</si>
  <si>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</si>
  <si>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</si>
  <si>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</si>
  <si>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</si>
  <si>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</si>
  <si>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GR91 - LT.GREY</t>
  </si>
  <si>
    <t>S</t>
  </si>
  <si>
    <t>有价格</t>
  </si>
  <si>
    <t>1578323/1578325/1578326/1578327/1578329/1578331/1578332/1578334/1578336/1578337/1578338/1578339/1578340/1578341/1578342/1578343</t>
  </si>
  <si>
    <t>F1173AX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</si>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</sst>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I12" sqref="I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9" t="s">
        <v>11</v>
      </c>
      <c r="J6" s="3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0" t="s">
        <v>22</v>
      </c>
      <c r="J7" s="4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2440</v>
      </c>
      <c r="F8" s="27"/>
      <c r="G8" s="27">
        <v>2469</v>
      </c>
      <c r="H8" s="29">
        <v>1</v>
      </c>
      <c r="I8" s="27"/>
      <c r="J8" s="27">
        <v>3.9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2440</v>
      </c>
      <c r="F9" s="27"/>
      <c r="G9" s="27">
        <f>SUM(G8:G8)</f>
        <v>2469</v>
      </c>
      <c r="H9" s="29">
        <f>SUM(H8:H8)</f>
        <v>1</v>
      </c>
      <c r="I9" s="27"/>
      <c r="J9" s="27">
        <f>SUM(J8:J8)</f>
        <v>3.9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7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456</v>
      </c>
      <c r="D13" s="31">
        <f t="shared" ref="D13:D16" si="0">C13*1.01</f>
        <v>460.56</v>
      </c>
      <c r="E13" s="34" t="s">
        <v>38</v>
      </c>
      <c r="F13" s="32" t="s">
        <v>39</v>
      </c>
      <c r="G13" s="32" t="s">
        <v>40</v>
      </c>
    </row>
    <row r="14" ht="15" spans="1:7">
      <c r="A14" s="35"/>
      <c r="B14" s="33" t="s">
        <v>41</v>
      </c>
      <c r="C14" s="30">
        <v>684</v>
      </c>
      <c r="D14" s="31">
        <f t="shared" si="0"/>
        <v>690.84</v>
      </c>
      <c r="E14" s="36"/>
      <c r="F14" s="35"/>
      <c r="G14" s="35"/>
    </row>
    <row r="15" ht="15" spans="1:7">
      <c r="A15" s="35"/>
      <c r="B15" s="33" t="s">
        <v>42</v>
      </c>
      <c r="C15" s="30">
        <v>684</v>
      </c>
      <c r="D15" s="31">
        <f t="shared" si="0"/>
        <v>690.84</v>
      </c>
      <c r="E15" s="36"/>
      <c r="F15" s="35"/>
      <c r="G15" s="35"/>
    </row>
    <row r="16" ht="15" spans="1:7">
      <c r="A16" s="35"/>
      <c r="B16" s="33" t="s">
        <v>43</v>
      </c>
      <c r="C16" s="30">
        <v>456</v>
      </c>
      <c r="D16" s="31">
        <f t="shared" si="0"/>
        <v>460.56</v>
      </c>
      <c r="E16" s="36"/>
      <c r="F16" s="35"/>
      <c r="G16" s="35"/>
    </row>
    <row r="17" ht="15" spans="1:7">
      <c r="A17" s="37"/>
      <c r="B17" s="33" t="s">
        <v>44</v>
      </c>
      <c r="C17" s="30">
        <v>160</v>
      </c>
      <c r="D17" s="31">
        <f>C17*1.03+1</f>
        <v>165.8</v>
      </c>
      <c r="E17" s="38"/>
      <c r="F17" s="37"/>
      <c r="G17" s="37"/>
    </row>
    <row r="18" spans="1:7">
      <c r="A18" s="27" t="s">
        <v>30</v>
      </c>
      <c r="B18" s="27"/>
      <c r="C18" s="30">
        <f>SUM(C13:C17)</f>
        <v>2440</v>
      </c>
      <c r="D18" s="31">
        <f>SUM(D13:D17)</f>
        <v>2468.6</v>
      </c>
      <c r="E18" s="27"/>
      <c r="F18" s="27"/>
      <c r="G18" s="27"/>
    </row>
  </sheetData>
  <mergeCells count="9">
    <mergeCell ref="A1:K1"/>
    <mergeCell ref="A2:D2"/>
    <mergeCell ref="E2:K2"/>
    <mergeCell ref="A13:A17"/>
    <mergeCell ref="E13:E17"/>
    <mergeCell ref="F13:F17"/>
    <mergeCell ref="G13:G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2025-03-04T05:50:05Z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B781B47A966A41B8B92F82D8B0784F0B_13</vt:lpwstr>
  </property>
</Properties>
</file>