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<sst xmlns="http://schemas.openxmlformats.org/spreadsheetml/2006/main" count="67" uniqueCount="47">
  <si>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</si>
  <si>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</si>
  <si>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</si>
  <si>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 18362233869上海市上海市闵行区兴梅路485号中环科技园12楼1213室 中通73546071674520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</si>
  <si>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</si>
  <si>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</si>
  <si>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</si>
  <si>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</si>
  <si>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</si>
  <si>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</si>
  <si>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</si>
  <si>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</si>
  <si>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</si>
  <si>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</si>
  <si>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</si>
  <si>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</si>
  <si>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</si>
  <si>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</si>
  <si>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</si>
  <si>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</si>
  <si>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</si>
  <si>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</si>
  <si>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</si>
  <si>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</si>
  <si>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</si>
  <si>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P25021073</t>
  </si>
  <si>
    <t xml:space="preserve">21 AULTH09845                                     </t>
  </si>
  <si>
    <t xml:space="preserve">S25020544 </t>
  </si>
  <si>
    <t xml:space="preserve">E8629AX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</si>
  <si>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</si>
  <si>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</si>
  <si>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</si>
  <si>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</si>
  <si>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</si>
  <si>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</si>
  <si>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</si>
  <si>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</si>
  <si>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GR476 - GREY</t>
  </si>
  <si>
    <t>XS</t>
  </si>
  <si>
    <t>有价格</t>
  </si>
  <si>
    <t>E8629AX</t>
  </si>
  <si>
    <t>S</t>
  </si>
  <si>
    <t>M</t>
  </si>
  <si>
    <t>L</t>
  </si>
  <si>
    <t>BK27 - BLACK</t>
  </si>
  <si>
    <t>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</si>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</sst>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D13" sqref="D13:D3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874</v>
      </c>
      <c r="F8" s="30"/>
      <c r="G8" s="30">
        <v>916</v>
      </c>
      <c r="H8" s="31">
        <v>1</v>
      </c>
      <c r="I8" s="30"/>
      <c r="J8" s="58">
        <v>1.5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331</v>
      </c>
      <c r="F9" s="30"/>
      <c r="G9" s="30">
        <v>335</v>
      </c>
      <c r="H9" s="34"/>
      <c r="I9" s="30"/>
      <c r="J9" s="59"/>
      <c r="K9" s="32"/>
    </row>
    <row r="10" spans="1:11">
      <c r="A10" s="30" t="s">
        <v>31</v>
      </c>
      <c r="B10" s="30"/>
      <c r="C10" s="30"/>
      <c r="D10" s="30"/>
      <c r="E10" s="30">
        <f>SUM(E8:E9)</f>
        <v>1205</v>
      </c>
      <c r="F10" s="30"/>
      <c r="G10" s="30">
        <f>SUM(G8:G9)</f>
        <v>1251</v>
      </c>
      <c r="H10" s="35">
        <f>SUM(H8:H9)</f>
        <v>1</v>
      </c>
      <c r="I10" s="30"/>
      <c r="J10" s="30">
        <f>SUM(J8:J9)</f>
        <v>1.5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spans="1:7">
      <c r="A14" s="39" t="s">
        <v>37</v>
      </c>
      <c r="B14" s="40" t="s">
        <v>38</v>
      </c>
      <c r="C14" s="37">
        <v>34</v>
      </c>
      <c r="D14" s="38">
        <f t="shared" ref="D14:D29" si="0">C14*1.03+1</f>
        <v>36.02</v>
      </c>
      <c r="E14" s="41" t="s">
        <v>39</v>
      </c>
      <c r="F14" s="42">
        <v>1543111</v>
      </c>
      <c r="G14" s="43" t="s">
        <v>40</v>
      </c>
    </row>
    <row r="15" spans="1:7">
      <c r="A15" s="44"/>
      <c r="B15" s="40" t="s">
        <v>41</v>
      </c>
      <c r="C15" s="37">
        <v>68</v>
      </c>
      <c r="D15" s="38">
        <f t="shared" si="0"/>
        <v>71.04</v>
      </c>
      <c r="E15" s="45"/>
      <c r="F15" s="46"/>
      <c r="G15" s="47"/>
    </row>
    <row r="16" spans="1:7">
      <c r="A16" s="44"/>
      <c r="B16" s="40" t="s">
        <v>42</v>
      </c>
      <c r="C16" s="37">
        <v>68</v>
      </c>
      <c r="D16" s="38">
        <f t="shared" si="0"/>
        <v>71.04</v>
      </c>
      <c r="E16" s="45"/>
      <c r="F16" s="46"/>
      <c r="G16" s="47"/>
    </row>
    <row r="17" spans="1:7">
      <c r="A17" s="44"/>
      <c r="B17" s="40" t="s">
        <v>43</v>
      </c>
      <c r="C17" s="37">
        <v>34</v>
      </c>
      <c r="D17" s="38">
        <f t="shared" si="0"/>
        <v>36.02</v>
      </c>
      <c r="E17" s="45"/>
      <c r="F17" s="46"/>
      <c r="G17" s="47"/>
    </row>
    <row r="18" spans="1:7">
      <c r="A18" s="48" t="s">
        <v>44</v>
      </c>
      <c r="B18" s="40" t="s">
        <v>41</v>
      </c>
      <c r="C18" s="37">
        <v>24</v>
      </c>
      <c r="D18" s="38">
        <f t="shared" si="0"/>
        <v>25.72</v>
      </c>
      <c r="E18" s="41" t="s">
        <v>39</v>
      </c>
      <c r="F18" s="42">
        <v>1556204</v>
      </c>
      <c r="G18" s="47"/>
    </row>
    <row r="19" spans="1:7">
      <c r="A19" s="49"/>
      <c r="B19" s="40" t="s">
        <v>42</v>
      </c>
      <c r="C19" s="37">
        <v>24</v>
      </c>
      <c r="D19" s="38">
        <f t="shared" si="0"/>
        <v>25.72</v>
      </c>
      <c r="E19" s="45"/>
      <c r="F19" s="46"/>
      <c r="G19" s="47"/>
    </row>
    <row r="20" spans="1:7">
      <c r="A20" s="49"/>
      <c r="B20" s="40" t="s">
        <v>43</v>
      </c>
      <c r="C20" s="37">
        <v>24</v>
      </c>
      <c r="D20" s="38">
        <f t="shared" si="0"/>
        <v>25.72</v>
      </c>
      <c r="E20" s="45"/>
      <c r="F20" s="46"/>
      <c r="G20" s="47"/>
    </row>
    <row r="21" spans="1:7">
      <c r="A21" s="50"/>
      <c r="B21" s="40" t="s">
        <v>45</v>
      </c>
      <c r="C21" s="37">
        <v>12</v>
      </c>
      <c r="D21" s="38">
        <f t="shared" si="0"/>
        <v>13.36</v>
      </c>
      <c r="E21" s="51"/>
      <c r="F21" s="52"/>
      <c r="G21" s="47"/>
    </row>
    <row r="22" spans="1:7">
      <c r="A22" s="39" t="s">
        <v>37</v>
      </c>
      <c r="B22" s="40" t="s">
        <v>38</v>
      </c>
      <c r="C22" s="37">
        <v>65</v>
      </c>
      <c r="D22" s="38">
        <f t="shared" si="0"/>
        <v>67.95</v>
      </c>
      <c r="E22" s="41" t="s">
        <v>39</v>
      </c>
      <c r="F22" s="42">
        <v>1543272</v>
      </c>
      <c r="G22" s="47"/>
    </row>
    <row r="23" spans="1:7">
      <c r="A23" s="44"/>
      <c r="B23" s="40" t="s">
        <v>41</v>
      </c>
      <c r="C23" s="37">
        <v>130</v>
      </c>
      <c r="D23" s="38">
        <f t="shared" si="0"/>
        <v>134.9</v>
      </c>
      <c r="E23" s="45"/>
      <c r="F23" s="46"/>
      <c r="G23" s="47"/>
    </row>
    <row r="24" spans="1:7">
      <c r="A24" s="44"/>
      <c r="B24" s="40" t="s">
        <v>42</v>
      </c>
      <c r="C24" s="37">
        <v>130</v>
      </c>
      <c r="D24" s="38">
        <f t="shared" si="0"/>
        <v>134.9</v>
      </c>
      <c r="E24" s="45"/>
      <c r="F24" s="46"/>
      <c r="G24" s="47"/>
    </row>
    <row r="25" spans="1:7">
      <c r="A25" s="44"/>
      <c r="B25" s="40" t="s">
        <v>43</v>
      </c>
      <c r="C25" s="37">
        <v>65</v>
      </c>
      <c r="D25" s="38">
        <f t="shared" si="0"/>
        <v>67.95</v>
      </c>
      <c r="E25" s="45"/>
      <c r="F25" s="46"/>
      <c r="G25" s="47"/>
    </row>
    <row r="26" spans="1:7">
      <c r="A26" s="39" t="s">
        <v>44</v>
      </c>
      <c r="B26" s="40" t="s">
        <v>41</v>
      </c>
      <c r="C26" s="37">
        <v>56</v>
      </c>
      <c r="D26" s="38">
        <f t="shared" si="0"/>
        <v>58.68</v>
      </c>
      <c r="E26" s="41" t="s">
        <v>39</v>
      </c>
      <c r="F26" s="42">
        <v>1556008</v>
      </c>
      <c r="G26" s="47"/>
    </row>
    <row r="27" spans="1:7">
      <c r="A27" s="44"/>
      <c r="B27" s="40" t="s">
        <v>42</v>
      </c>
      <c r="C27" s="37">
        <v>56</v>
      </c>
      <c r="D27" s="38">
        <f t="shared" si="0"/>
        <v>58.68</v>
      </c>
      <c r="E27" s="45"/>
      <c r="F27" s="46"/>
      <c r="G27" s="47"/>
    </row>
    <row r="28" spans="1:7">
      <c r="A28" s="44"/>
      <c r="B28" s="40" t="s">
        <v>43</v>
      </c>
      <c r="C28" s="37">
        <v>56</v>
      </c>
      <c r="D28" s="38">
        <f t="shared" si="0"/>
        <v>58.68</v>
      </c>
      <c r="E28" s="45"/>
      <c r="F28" s="46"/>
      <c r="G28" s="47"/>
    </row>
    <row r="29" spans="1:7">
      <c r="A29" s="53"/>
      <c r="B29" s="40" t="s">
        <v>45</v>
      </c>
      <c r="C29" s="37">
        <v>28</v>
      </c>
      <c r="D29" s="38">
        <f t="shared" si="0"/>
        <v>29.84</v>
      </c>
      <c r="E29" s="51"/>
      <c r="F29" s="52"/>
      <c r="G29" s="54"/>
    </row>
    <row r="30" spans="1:7">
      <c r="A30" s="36" t="s">
        <v>31</v>
      </c>
      <c r="B30" s="36"/>
      <c r="C30" s="37">
        <f>SUM(C14:C29)</f>
        <v>874</v>
      </c>
      <c r="D30" s="38">
        <f>SUM(D14:D29)</f>
        <v>916.22</v>
      </c>
      <c r="E30" s="36"/>
      <c r="F30" s="36"/>
      <c r="G30" s="36"/>
    </row>
    <row r="31" spans="3:4">
      <c r="C31" s="55"/>
      <c r="D31" s="55"/>
    </row>
    <row r="32" spans="3:4">
      <c r="C32" s="55"/>
      <c r="D32" s="55"/>
    </row>
    <row r="33" spans="1:7">
      <c r="A33" s="36" t="s">
        <v>46</v>
      </c>
      <c r="B33" s="36"/>
      <c r="C33" s="37">
        <v>331</v>
      </c>
      <c r="D33" s="37">
        <v>335</v>
      </c>
      <c r="E33" s="36"/>
      <c r="F33" s="36"/>
      <c r="G33" s="36" t="s">
        <v>40</v>
      </c>
    </row>
  </sheetData>
  <mergeCells count="24">
    <mergeCell ref="A1:K1"/>
    <mergeCell ref="A2:D2"/>
    <mergeCell ref="E2:K2"/>
    <mergeCell ref="A8:A9"/>
    <mergeCell ref="A14:A17"/>
    <mergeCell ref="A18:A21"/>
    <mergeCell ref="A22:A25"/>
    <mergeCell ref="A26:A29"/>
    <mergeCell ref="C8:C9"/>
    <mergeCell ref="D8:D9"/>
    <mergeCell ref="E14:E17"/>
    <mergeCell ref="E18:E21"/>
    <mergeCell ref="E22:E25"/>
    <mergeCell ref="E26:E29"/>
    <mergeCell ref="F14:F17"/>
    <mergeCell ref="F18:F21"/>
    <mergeCell ref="F22:F25"/>
    <mergeCell ref="F26:F29"/>
    <mergeCell ref="G14:G2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2025-03-04T06:22:40Z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2173CCE0A30E4BF79DA83738B593ABD0_13</vt:lpwstr>
  </property>
</Properties>
</file>