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'845-1233'!$A$1:$L$49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9"/>
  <c r="G23"/>
  <c r="H23" s="1"/>
  <c r="G24"/>
  <c r="H24"/>
  <c r="G25"/>
  <c r="H25" s="1"/>
  <c r="G26"/>
  <c r="H26"/>
  <c r="G27"/>
  <c r="H27" s="1"/>
  <c r="G28"/>
  <c r="H28"/>
  <c r="G29"/>
  <c r="H29" s="1"/>
  <c r="G30"/>
  <c r="H30"/>
  <c r="G31"/>
  <c r="H31" s="1"/>
  <c r="G32"/>
  <c r="H32"/>
  <c r="G33"/>
  <c r="H33" s="1"/>
  <c r="G34"/>
  <c r="H34"/>
  <c r="G35"/>
  <c r="H35" s="1"/>
  <c r="G36"/>
  <c r="H36"/>
  <c r="G37"/>
  <c r="H37" s="1"/>
  <c r="G38"/>
  <c r="H38"/>
  <c r="G39"/>
  <c r="H39" s="1"/>
  <c r="G40"/>
  <c r="H40"/>
  <c r="G41"/>
  <c r="H41" s="1"/>
  <c r="G42"/>
  <c r="H42"/>
  <c r="G43"/>
  <c r="H43" s="1"/>
  <c r="G44"/>
  <c r="H44"/>
  <c r="G45"/>
  <c r="H45" s="1"/>
  <c r="G46"/>
  <c r="H46"/>
  <c r="G47"/>
  <c r="H47" s="1"/>
  <c r="G48"/>
  <c r="H48"/>
  <c r="G16"/>
  <c r="H16" s="1"/>
  <c r="G17"/>
  <c r="H17" s="1"/>
  <c r="G18"/>
  <c r="H18" s="1"/>
  <c r="G19"/>
  <c r="H19" s="1"/>
  <c r="G20"/>
  <c r="H20" s="1"/>
  <c r="G21"/>
  <c r="H21" s="1"/>
  <c r="G22"/>
  <c r="H22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7"/>
  <c r="H7" s="1"/>
</calcChain>
</file>

<file path=xl/sharedStrings.xml><?xml version="1.0" encoding="utf-8"?>
<sst xmlns="http://schemas.openxmlformats.org/spreadsheetml/2006/main" count="117" uniqueCount="87">
  <si>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</si>
  <si>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</si>
  <si>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</si>
  <si>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</si>
  <si>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</si>
  <si>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</si>
  <si>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</si>
  <si>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</si>
  <si>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</si>
  <si>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</si>
  <si>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</si>
  <si>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</si>
  <si>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</si>
  <si>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</si>
  <si>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</si>
  <si>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</si>
  <si>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</si>
  <si>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</si>
  <si>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</si>
  <si>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</si>
  <si>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</si>
  <si>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</si>
  <si>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</si>
  <si>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</si>
  <si>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</si>
  <si>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</si>
  <si>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</si>
  <si>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</si>
  <si>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100*135</t>
    <phoneticPr fontId="14" type="noConversion"/>
  </si>
  <si>
    <t>上海办</t>
    <phoneticPr fontId="14" type="noConversion"/>
  </si>
  <si>
    <t>BK27 - BLACK</t>
  </si>
  <si>
    <t xml:space="preserve"> SF 1548867703572</t>
  </si>
  <si>
    <t xml:space="preserve">P25020665                                //S25020133  </t>
    <phoneticPr fontId="14" type="noConversion"/>
  </si>
  <si>
    <t>F1826AX</t>
  </si>
  <si>
    <t>F1827AX</t>
  </si>
  <si>
    <t>BK28 - BLACK</t>
  </si>
  <si>
    <t>F1828AX</t>
  </si>
  <si>
    <t>BK29 - BLACK</t>
  </si>
  <si>
    <t>F1829AX</t>
  </si>
  <si>
    <t>BK30 - BLACK</t>
  </si>
  <si>
    <t>F1830AX</t>
  </si>
  <si>
    <t>BK31 - BLACK</t>
  </si>
  <si>
    <t>F1831AX</t>
  </si>
  <si>
    <t>BK32 - BLACK</t>
  </si>
  <si>
    <t>F1832AX</t>
  </si>
  <si>
    <t>BK33 - BLACK</t>
  </si>
  <si>
    <t>F1833AX</t>
  </si>
  <si>
    <t>BK34 - BLACK</t>
  </si>
  <si>
    <t>F1834AX</t>
  </si>
  <si>
    <t>BK35 - BLACK</t>
  </si>
  <si>
    <t>F1835AX</t>
  </si>
  <si>
    <t>BK36 - BLACK</t>
  </si>
  <si>
    <t>F1836AX</t>
  </si>
  <si>
    <t>BK37 - BLACK</t>
  </si>
  <si>
    <t>F1837AX</t>
  </si>
  <si>
    <t>BK38 - BLACK</t>
  </si>
  <si>
    <t>F1838AX</t>
  </si>
  <si>
    <t>BK39 - BLACK</t>
  </si>
  <si>
    <t>F1839AX</t>
  </si>
  <si>
    <t>BK40 - BLACK</t>
  </si>
  <si>
    <t>F1840AX</t>
  </si>
  <si>
    <t>BK41 - BLACK</t>
  </si>
  <si>
    <t>F1841AX</t>
  </si>
  <si>
    <t>BK42 - BLACK</t>
  </si>
  <si>
    <t>F1842AX</t>
  </si>
  <si>
    <t>BK43 - BLACK</t>
  </si>
  <si>
    <t>F1843AX</t>
  </si>
  <si>
    <t>BK44 - BLACK</t>
  </si>
  <si>
    <t>F1844AX</t>
  </si>
  <si>
    <t>BK45 - BLACK</t>
  </si>
  <si>
    <t>F1845AX</t>
  </si>
  <si>
    <t>BK46 - BLACK</t>
  </si>
  <si>
    <t>F1846AX</t>
  </si>
  <si>
    <t>BK47 - BLACK</t>
  </si>
  <si>
    <t>F1847AX</t>
  </si>
  <si>
    <t>BK48 - BLACK</t>
  </si>
  <si>
    <t>F1848AX</t>
  </si>
  <si>
    <t>BK49 - BLACK</t>
  </si>
  <si>
    <t>F1849AX</t>
  </si>
  <si>
    <t>BK50 - BLACK</t>
  </si>
  <si>
    <t>F1850AX</t>
  </si>
  <si>
    <t>BK51 - BLACK</t>
  </si>
  <si>
    <t>F1851AX</t>
  </si>
  <si>
    <t>BK52 - BLACK</t>
  </si>
  <si>
    <t>F1852AX</t>
  </si>
  <si>
    <t>BK53 - BLACK</t>
  </si>
  <si>
    <r>
      <t>一箱2</t>
    </r>
    <r>
      <rPr>
        <sz val="11"/>
        <color theme="1"/>
        <rFont val="宋体"/>
        <family val="3"/>
        <charset val="134"/>
        <scheme val="minor"/>
      </rPr>
      <t>6*26*15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</si>
</sst>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4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77" fontId="4" fillId="0" borderId="2" xfId="0" applyFont="1" applyBorder="1" applyAlignment="1">
      <alignment horizontal="center" vertical="center"/>
    </xf>
    <xf numFmtId="177" fontId="4" fillId="0" borderId="3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2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zoomScaleSheetLayoutView="100" workbookViewId="0">
      <selection activeCell="D17" sqref="D17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5" customWidth="1"/>
    <col min="5" max="5" width="22.25" customWidth="1"/>
    <col min="6" max="8" width="6.125" style="6" customWidth="1"/>
    <col min="9" max="11" width="8.125" style="6" customWidth="1"/>
    <col min="12" max="12" width="8.125" customWidth="1"/>
  </cols>
  <sheetData>
    <row r="1" spans="1:12" ht="25.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0" customHeight="1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.75" customHeight="1">
      <c r="A3" s="19"/>
      <c r="B3" s="19"/>
      <c r="C3" s="19"/>
      <c r="D3" s="13" t="s">
        <v>0</v>
      </c>
      <c r="E3" s="30">
        <v>45720</v>
      </c>
      <c r="F3" s="31"/>
      <c r="G3" s="23" t="s">
        <v>29</v>
      </c>
      <c r="H3" s="23"/>
      <c r="I3" s="23"/>
      <c r="J3" s="23"/>
      <c r="K3" s="23"/>
      <c r="L3" s="23"/>
    </row>
    <row r="4" spans="1:12" ht="21.75" customHeight="1">
      <c r="A4" s="2"/>
      <c r="B4" s="19"/>
      <c r="C4" s="29" t="s">
        <v>1</v>
      </c>
      <c r="D4" s="29"/>
      <c r="E4" s="32" t="s">
        <v>31</v>
      </c>
      <c r="F4" s="33"/>
      <c r="G4" s="23"/>
      <c r="H4" s="23"/>
      <c r="I4" s="23"/>
      <c r="J4" s="23"/>
      <c r="K4" s="23"/>
      <c r="L4" s="23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8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4" t="s">
        <v>32</v>
      </c>
      <c r="B7" s="26" t="s">
        <v>28</v>
      </c>
      <c r="C7" s="20" t="s">
        <v>33</v>
      </c>
      <c r="D7" s="20">
        <v>1592811</v>
      </c>
      <c r="E7" s="21" t="s">
        <v>30</v>
      </c>
      <c r="F7" s="22">
        <v>85.28</v>
      </c>
      <c r="G7" s="17">
        <f>F7*0.03</f>
        <v>2.5583999999999998</v>
      </c>
      <c r="H7" s="17">
        <f>SUM(F7:G7)</f>
        <v>87.838400000000007</v>
      </c>
      <c r="I7" s="38" t="s">
        <v>86</v>
      </c>
      <c r="J7" s="35">
        <v>6.95</v>
      </c>
      <c r="K7" s="35">
        <v>7.15</v>
      </c>
      <c r="L7" s="7"/>
    </row>
    <row r="8" spans="1:12">
      <c r="A8" s="25"/>
      <c r="B8" s="27"/>
      <c r="C8" s="20" t="s">
        <v>33</v>
      </c>
      <c r="D8" s="20">
        <v>1592811</v>
      </c>
      <c r="E8" s="21" t="s">
        <v>30</v>
      </c>
      <c r="F8" s="22">
        <v>85.28</v>
      </c>
      <c r="G8" s="17">
        <f t="shared" ref="G8:G15" si="0">F8*0.03</f>
        <v>2.5583999999999998</v>
      </c>
      <c r="H8" s="17">
        <f t="shared" ref="H8:H15" si="1">SUM(F8:G8)</f>
        <v>87.838400000000007</v>
      </c>
      <c r="I8" s="39"/>
      <c r="J8" s="36"/>
      <c r="K8" s="36"/>
      <c r="L8" s="7"/>
    </row>
    <row r="9" spans="1:12">
      <c r="A9" s="25"/>
      <c r="B9" s="27"/>
      <c r="C9" s="20" t="s">
        <v>33</v>
      </c>
      <c r="D9" s="20">
        <v>1592811</v>
      </c>
      <c r="E9" s="21" t="s">
        <v>30</v>
      </c>
      <c r="F9" s="22">
        <v>85.28</v>
      </c>
      <c r="G9" s="17">
        <f t="shared" si="0"/>
        <v>2.5583999999999998</v>
      </c>
      <c r="H9" s="17">
        <f t="shared" si="1"/>
        <v>87.838400000000007</v>
      </c>
      <c r="I9" s="39"/>
      <c r="J9" s="36"/>
      <c r="K9" s="36"/>
      <c r="L9" s="7"/>
    </row>
    <row r="10" spans="1:12">
      <c r="A10" s="25"/>
      <c r="B10" s="27"/>
      <c r="C10" s="20" t="s">
        <v>33</v>
      </c>
      <c r="D10" s="20">
        <v>1592811</v>
      </c>
      <c r="E10" s="21" t="s">
        <v>30</v>
      </c>
      <c r="F10" s="22">
        <v>85.28</v>
      </c>
      <c r="G10" s="17">
        <f t="shared" si="0"/>
        <v>2.5583999999999998</v>
      </c>
      <c r="H10" s="17">
        <f t="shared" si="1"/>
        <v>87.838400000000007</v>
      </c>
      <c r="I10" s="39"/>
      <c r="J10" s="36"/>
      <c r="K10" s="36"/>
      <c r="L10" s="7"/>
    </row>
    <row r="11" spans="1:12">
      <c r="A11" s="25"/>
      <c r="B11" s="27"/>
      <c r="C11" s="20" t="s">
        <v>33</v>
      </c>
      <c r="D11" s="20">
        <v>1592811</v>
      </c>
      <c r="E11" s="21" t="s">
        <v>30</v>
      </c>
      <c r="F11" s="22">
        <v>85.28</v>
      </c>
      <c r="G11" s="17">
        <f t="shared" si="0"/>
        <v>2.5583999999999998</v>
      </c>
      <c r="H11" s="17">
        <f t="shared" si="1"/>
        <v>87.838400000000007</v>
      </c>
      <c r="I11" s="39"/>
      <c r="J11" s="36"/>
      <c r="K11" s="36"/>
      <c r="L11" s="7"/>
    </row>
    <row r="12" spans="1:12">
      <c r="A12" s="25"/>
      <c r="B12" s="27"/>
      <c r="C12" s="20" t="s">
        <v>33</v>
      </c>
      <c r="D12" s="20">
        <v>1592813</v>
      </c>
      <c r="E12" s="21" t="s">
        <v>30</v>
      </c>
      <c r="F12" s="22">
        <v>767.52</v>
      </c>
      <c r="G12" s="17">
        <f t="shared" si="0"/>
        <v>23.025599999999997</v>
      </c>
      <c r="H12" s="17">
        <f t="shared" si="1"/>
        <v>790.54559999999992</v>
      </c>
      <c r="I12" s="39"/>
      <c r="J12" s="36"/>
      <c r="K12" s="36"/>
      <c r="L12" s="7"/>
    </row>
    <row r="13" spans="1:12">
      <c r="A13" s="25"/>
      <c r="B13" s="27"/>
      <c r="C13" s="20" t="s">
        <v>33</v>
      </c>
      <c r="D13" s="20">
        <v>1592812</v>
      </c>
      <c r="E13" s="21" t="s">
        <v>30</v>
      </c>
      <c r="F13" s="22">
        <v>15.99</v>
      </c>
      <c r="G13" s="17">
        <f t="shared" si="0"/>
        <v>0.47970000000000002</v>
      </c>
      <c r="H13" s="17">
        <f t="shared" si="1"/>
        <v>16.4697</v>
      </c>
      <c r="I13" s="39"/>
      <c r="J13" s="36"/>
      <c r="K13" s="36"/>
      <c r="L13" s="7"/>
    </row>
    <row r="14" spans="1:12">
      <c r="A14" s="25"/>
      <c r="B14" s="27"/>
      <c r="C14" s="20" t="s">
        <v>33</v>
      </c>
      <c r="D14" s="20">
        <v>1592812</v>
      </c>
      <c r="E14" s="21" t="s">
        <v>30</v>
      </c>
      <c r="F14" s="22">
        <v>15.99</v>
      </c>
      <c r="G14" s="17">
        <f t="shared" si="0"/>
        <v>0.47970000000000002</v>
      </c>
      <c r="H14" s="17">
        <f t="shared" si="1"/>
        <v>16.4697</v>
      </c>
      <c r="I14" s="39"/>
      <c r="J14" s="36"/>
      <c r="K14" s="36"/>
      <c r="L14" s="7"/>
    </row>
    <row r="15" spans="1:12">
      <c r="A15" s="25"/>
      <c r="B15" s="27"/>
      <c r="C15" s="20" t="s">
        <v>33</v>
      </c>
      <c r="D15" s="20">
        <v>1592812</v>
      </c>
      <c r="E15" s="21" t="s">
        <v>30</v>
      </c>
      <c r="F15" s="22">
        <v>15.99</v>
      </c>
      <c r="G15" s="17">
        <f t="shared" si="0"/>
        <v>0.47970000000000002</v>
      </c>
      <c r="H15" s="17">
        <f t="shared" si="1"/>
        <v>16.4697</v>
      </c>
      <c r="I15" s="39"/>
      <c r="J15" s="36"/>
      <c r="K15" s="36"/>
      <c r="L15" s="7"/>
    </row>
    <row r="16" spans="1:12">
      <c r="A16" s="7"/>
      <c r="B16" s="7"/>
      <c r="C16" s="20" t="s">
        <v>33</v>
      </c>
      <c r="D16" s="20">
        <v>1592812</v>
      </c>
      <c r="E16" s="21" t="s">
        <v>30</v>
      </c>
      <c r="F16" s="22">
        <v>15.99</v>
      </c>
      <c r="G16" s="17">
        <f t="shared" ref="G16:G22" si="2">F16*0.03</f>
        <v>0.47970000000000002</v>
      </c>
      <c r="H16" s="17">
        <f t="shared" ref="H16:H22" si="3">SUM(F16:G16)</f>
        <v>16.4697</v>
      </c>
      <c r="I16" s="39"/>
      <c r="J16" s="36"/>
      <c r="K16" s="36"/>
      <c r="L16" s="7"/>
    </row>
    <row r="17" spans="1:12">
      <c r="A17" s="7"/>
      <c r="B17" s="7"/>
      <c r="C17" s="20" t="s">
        <v>33</v>
      </c>
      <c r="D17" s="20">
        <v>1592812</v>
      </c>
      <c r="E17" s="21" t="s">
        <v>30</v>
      </c>
      <c r="F17" s="22">
        <v>15.99</v>
      </c>
      <c r="G17" s="17">
        <f t="shared" si="2"/>
        <v>0.47970000000000002</v>
      </c>
      <c r="H17" s="17">
        <f t="shared" si="3"/>
        <v>16.4697</v>
      </c>
      <c r="I17" s="39"/>
      <c r="J17" s="36"/>
      <c r="K17" s="36"/>
      <c r="L17" s="7"/>
    </row>
    <row r="18" spans="1:12">
      <c r="A18" s="7"/>
      <c r="B18" s="7"/>
      <c r="C18" s="20" t="s">
        <v>33</v>
      </c>
      <c r="D18" s="20">
        <v>1592814</v>
      </c>
      <c r="E18" s="21" t="s">
        <v>30</v>
      </c>
      <c r="F18" s="22">
        <v>79.95</v>
      </c>
      <c r="G18" s="17">
        <f t="shared" si="2"/>
        <v>2.3984999999999999</v>
      </c>
      <c r="H18" s="17">
        <f t="shared" si="3"/>
        <v>82.348500000000001</v>
      </c>
      <c r="I18" s="39"/>
      <c r="J18" s="36"/>
      <c r="K18" s="36"/>
      <c r="L18" s="7"/>
    </row>
    <row r="19" spans="1:12">
      <c r="A19" s="7"/>
      <c r="B19" s="7"/>
      <c r="C19" s="20" t="s">
        <v>33</v>
      </c>
      <c r="D19" s="20">
        <v>1592815</v>
      </c>
      <c r="E19" s="21" t="s">
        <v>30</v>
      </c>
      <c r="F19" s="22">
        <v>23.452000000000002</v>
      </c>
      <c r="G19" s="17">
        <f t="shared" si="2"/>
        <v>0.70356000000000007</v>
      </c>
      <c r="H19" s="17">
        <f t="shared" si="3"/>
        <v>24.155560000000001</v>
      </c>
      <c r="I19" s="40"/>
      <c r="J19" s="37"/>
      <c r="K19" s="37"/>
      <c r="L19" s="7"/>
    </row>
    <row r="20" spans="1:12">
      <c r="A20" s="7"/>
      <c r="B20" s="7"/>
      <c r="C20" s="20" t="s">
        <v>33</v>
      </c>
      <c r="D20" s="20">
        <v>1592816</v>
      </c>
      <c r="E20" s="21" t="s">
        <v>30</v>
      </c>
      <c r="F20" s="22">
        <v>69.290000000000006</v>
      </c>
      <c r="G20" s="17">
        <f t="shared" si="2"/>
        <v>2.0787</v>
      </c>
      <c r="H20" s="17">
        <f t="shared" si="3"/>
        <v>71.368700000000004</v>
      </c>
      <c r="I20" s="16"/>
      <c r="J20" s="16"/>
      <c r="K20" s="16"/>
      <c r="L20" s="7"/>
    </row>
    <row r="21" spans="1:12">
      <c r="A21" s="7"/>
      <c r="B21" s="7"/>
      <c r="C21" s="20" t="s">
        <v>33</v>
      </c>
      <c r="D21" s="20">
        <v>1592817</v>
      </c>
      <c r="E21" s="21" t="s">
        <v>30</v>
      </c>
      <c r="F21" s="22">
        <v>14.923999999999999</v>
      </c>
      <c r="G21" s="17">
        <f t="shared" si="2"/>
        <v>0.44771999999999995</v>
      </c>
      <c r="H21" s="17">
        <f t="shared" si="3"/>
        <v>15.37172</v>
      </c>
      <c r="I21" s="16"/>
      <c r="J21" s="16"/>
      <c r="K21" s="16"/>
      <c r="L21" s="7"/>
    </row>
    <row r="22" spans="1:12">
      <c r="A22" s="7"/>
      <c r="B22" s="7"/>
      <c r="C22" s="20" t="s">
        <v>33</v>
      </c>
      <c r="D22" s="20">
        <v>1592818</v>
      </c>
      <c r="E22" s="21" t="s">
        <v>30</v>
      </c>
      <c r="F22" s="22">
        <v>14.923999999999999</v>
      </c>
      <c r="G22" s="17">
        <f t="shared" si="2"/>
        <v>0.44771999999999995</v>
      </c>
      <c r="H22" s="17">
        <f t="shared" si="3"/>
        <v>15.37172</v>
      </c>
      <c r="I22" s="16"/>
      <c r="J22" s="16"/>
      <c r="K22" s="16"/>
      <c r="L22" s="7"/>
    </row>
    <row r="23" spans="1:12">
      <c r="A23" s="7"/>
      <c r="B23" s="7"/>
      <c r="C23" s="20" t="s">
        <v>34</v>
      </c>
      <c r="D23" s="20">
        <v>1592819</v>
      </c>
      <c r="E23" s="21" t="s">
        <v>35</v>
      </c>
      <c r="F23" s="22">
        <v>15.923999999999999</v>
      </c>
      <c r="G23" s="17">
        <f t="shared" ref="G23:G48" si="4">F23*0.03</f>
        <v>0.47771999999999998</v>
      </c>
      <c r="H23" s="17">
        <f t="shared" ref="H23:H48" si="5">SUM(F23:G23)</f>
        <v>16.401720000000001</v>
      </c>
      <c r="I23" s="16"/>
      <c r="J23" s="16"/>
      <c r="K23" s="16"/>
      <c r="L23" s="7"/>
    </row>
    <row r="24" spans="1:12">
      <c r="A24" s="7"/>
      <c r="B24" s="7"/>
      <c r="C24" s="20" t="s">
        <v>36</v>
      </c>
      <c r="D24" s="20">
        <v>1592820</v>
      </c>
      <c r="E24" s="21" t="s">
        <v>37</v>
      </c>
      <c r="F24" s="22">
        <v>16.923999999999999</v>
      </c>
      <c r="G24" s="17">
        <f t="shared" si="4"/>
        <v>0.50771999999999995</v>
      </c>
      <c r="H24" s="17">
        <f t="shared" si="5"/>
        <v>17.431719999999999</v>
      </c>
      <c r="I24" s="16"/>
      <c r="J24" s="16"/>
      <c r="K24" s="16"/>
      <c r="L24" s="7"/>
    </row>
    <row r="25" spans="1:12">
      <c r="A25" s="7"/>
      <c r="B25" s="7"/>
      <c r="C25" s="20" t="s">
        <v>38</v>
      </c>
      <c r="D25" s="20">
        <v>1592821</v>
      </c>
      <c r="E25" s="21" t="s">
        <v>39</v>
      </c>
      <c r="F25" s="22">
        <v>17.923999999999999</v>
      </c>
      <c r="G25" s="17">
        <f t="shared" si="4"/>
        <v>0.53771999999999998</v>
      </c>
      <c r="H25" s="17">
        <f t="shared" si="5"/>
        <v>18.46172</v>
      </c>
      <c r="I25" s="16"/>
      <c r="J25" s="16"/>
      <c r="K25" s="16"/>
      <c r="L25" s="7"/>
    </row>
    <row r="26" spans="1:12">
      <c r="A26" s="7"/>
      <c r="B26" s="7"/>
      <c r="C26" s="20" t="s">
        <v>40</v>
      </c>
      <c r="D26" s="20">
        <v>1592822</v>
      </c>
      <c r="E26" s="21" t="s">
        <v>41</v>
      </c>
      <c r="F26" s="22">
        <v>18.923999999999999</v>
      </c>
      <c r="G26" s="17">
        <f t="shared" si="4"/>
        <v>0.56772</v>
      </c>
      <c r="H26" s="17">
        <f t="shared" si="5"/>
        <v>19.491720000000001</v>
      </c>
      <c r="I26" s="16"/>
      <c r="J26" s="16"/>
      <c r="K26" s="16"/>
      <c r="L26" s="7"/>
    </row>
    <row r="27" spans="1:12">
      <c r="A27" s="7"/>
      <c r="B27" s="7"/>
      <c r="C27" s="20" t="s">
        <v>42</v>
      </c>
      <c r="D27" s="20">
        <v>1592823</v>
      </c>
      <c r="E27" s="21" t="s">
        <v>43</v>
      </c>
      <c r="F27" s="22">
        <v>19.923999999999999</v>
      </c>
      <c r="G27" s="17">
        <f t="shared" si="4"/>
        <v>0.59771999999999992</v>
      </c>
      <c r="H27" s="17">
        <f t="shared" si="5"/>
        <v>20.521719999999998</v>
      </c>
      <c r="I27" s="16"/>
      <c r="J27" s="16"/>
      <c r="K27" s="16"/>
      <c r="L27" s="7"/>
    </row>
    <row r="28" spans="1:12">
      <c r="A28" s="7"/>
      <c r="B28" s="7"/>
      <c r="C28" s="20" t="s">
        <v>44</v>
      </c>
      <c r="D28" s="20">
        <v>1592824</v>
      </c>
      <c r="E28" s="21" t="s">
        <v>45</v>
      </c>
      <c r="F28" s="22">
        <v>20.923999999999999</v>
      </c>
      <c r="G28" s="17">
        <f t="shared" si="4"/>
        <v>0.62771999999999994</v>
      </c>
      <c r="H28" s="17">
        <f t="shared" si="5"/>
        <v>21.55172</v>
      </c>
      <c r="I28" s="16"/>
      <c r="J28" s="16"/>
      <c r="K28" s="16"/>
      <c r="L28" s="7"/>
    </row>
    <row r="29" spans="1:12">
      <c r="A29" s="7"/>
      <c r="B29" s="7"/>
      <c r="C29" s="20" t="s">
        <v>46</v>
      </c>
      <c r="D29" s="20">
        <v>1592825</v>
      </c>
      <c r="E29" s="21" t="s">
        <v>47</v>
      </c>
      <c r="F29" s="22">
        <v>21.923999999999999</v>
      </c>
      <c r="G29" s="17">
        <f t="shared" si="4"/>
        <v>0.65771999999999997</v>
      </c>
      <c r="H29" s="17">
        <f t="shared" si="5"/>
        <v>22.581720000000001</v>
      </c>
      <c r="I29" s="16"/>
      <c r="J29" s="16"/>
      <c r="K29" s="16"/>
      <c r="L29" s="7"/>
    </row>
    <row r="30" spans="1:12">
      <c r="A30" s="7"/>
      <c r="B30" s="7"/>
      <c r="C30" s="20" t="s">
        <v>48</v>
      </c>
      <c r="D30" s="20">
        <v>1592826</v>
      </c>
      <c r="E30" s="21" t="s">
        <v>49</v>
      </c>
      <c r="F30" s="22">
        <v>22.923999999999999</v>
      </c>
      <c r="G30" s="17">
        <f t="shared" si="4"/>
        <v>0.68772</v>
      </c>
      <c r="H30" s="17">
        <f t="shared" si="5"/>
        <v>23.611719999999998</v>
      </c>
      <c r="I30" s="16"/>
      <c r="J30" s="16"/>
      <c r="K30" s="16"/>
      <c r="L30" s="7"/>
    </row>
    <row r="31" spans="1:12">
      <c r="A31" s="7"/>
      <c r="B31" s="7"/>
      <c r="C31" s="20" t="s">
        <v>50</v>
      </c>
      <c r="D31" s="20">
        <v>1592827</v>
      </c>
      <c r="E31" s="21" t="s">
        <v>51</v>
      </c>
      <c r="F31" s="22">
        <v>23.923999999999999</v>
      </c>
      <c r="G31" s="17">
        <f t="shared" si="4"/>
        <v>0.71771999999999991</v>
      </c>
      <c r="H31" s="17">
        <f t="shared" si="5"/>
        <v>24.641719999999999</v>
      </c>
      <c r="I31" s="16"/>
      <c r="J31" s="16"/>
      <c r="K31" s="16"/>
      <c r="L31" s="7"/>
    </row>
    <row r="32" spans="1:12">
      <c r="A32" s="7"/>
      <c r="B32" s="7"/>
      <c r="C32" s="20" t="s">
        <v>52</v>
      </c>
      <c r="D32" s="20">
        <v>1592828</v>
      </c>
      <c r="E32" s="21" t="s">
        <v>53</v>
      </c>
      <c r="F32" s="22">
        <v>24.923999999999999</v>
      </c>
      <c r="G32" s="17">
        <f t="shared" si="4"/>
        <v>0.74771999999999994</v>
      </c>
      <c r="H32" s="17">
        <f t="shared" si="5"/>
        <v>25.671720000000001</v>
      </c>
      <c r="I32" s="16"/>
      <c r="J32" s="16"/>
      <c r="K32" s="16"/>
      <c r="L32" s="7"/>
    </row>
    <row r="33" spans="1:12">
      <c r="A33" s="7"/>
      <c r="B33" s="7"/>
      <c r="C33" s="20" t="s">
        <v>54</v>
      </c>
      <c r="D33" s="20">
        <v>1592829</v>
      </c>
      <c r="E33" s="21" t="s">
        <v>55</v>
      </c>
      <c r="F33" s="22">
        <v>25.923999999999999</v>
      </c>
      <c r="G33" s="17">
        <f t="shared" si="4"/>
        <v>0.77771999999999997</v>
      </c>
      <c r="H33" s="17">
        <f t="shared" si="5"/>
        <v>26.701719999999998</v>
      </c>
      <c r="I33" s="16"/>
      <c r="J33" s="16"/>
      <c r="K33" s="16"/>
      <c r="L33" s="7"/>
    </row>
    <row r="34" spans="1:12">
      <c r="A34" s="7"/>
      <c r="B34" s="7"/>
      <c r="C34" s="20" t="s">
        <v>56</v>
      </c>
      <c r="D34" s="20">
        <v>1592830</v>
      </c>
      <c r="E34" s="21" t="s">
        <v>57</v>
      </c>
      <c r="F34" s="22">
        <v>26.923999999999999</v>
      </c>
      <c r="G34" s="17">
        <f t="shared" si="4"/>
        <v>0.80771999999999999</v>
      </c>
      <c r="H34" s="17">
        <f t="shared" si="5"/>
        <v>27.731719999999999</v>
      </c>
      <c r="I34" s="16"/>
      <c r="J34" s="16"/>
      <c r="K34" s="16"/>
      <c r="L34" s="7"/>
    </row>
    <row r="35" spans="1:12">
      <c r="A35" s="7"/>
      <c r="B35" s="7"/>
      <c r="C35" s="20" t="s">
        <v>58</v>
      </c>
      <c r="D35" s="20">
        <v>1592831</v>
      </c>
      <c r="E35" s="21" t="s">
        <v>59</v>
      </c>
      <c r="F35" s="22">
        <v>27.923999999999999</v>
      </c>
      <c r="G35" s="17">
        <f t="shared" si="4"/>
        <v>0.83771999999999991</v>
      </c>
      <c r="H35" s="17">
        <f t="shared" si="5"/>
        <v>28.76172</v>
      </c>
      <c r="I35" s="16"/>
      <c r="J35" s="16"/>
      <c r="K35" s="16"/>
      <c r="L35" s="7"/>
    </row>
    <row r="36" spans="1:12">
      <c r="A36" s="7"/>
      <c r="B36" s="7"/>
      <c r="C36" s="20" t="s">
        <v>60</v>
      </c>
      <c r="D36" s="20">
        <v>1592832</v>
      </c>
      <c r="E36" s="21" t="s">
        <v>61</v>
      </c>
      <c r="F36" s="22">
        <v>28.923999999999999</v>
      </c>
      <c r="G36" s="17">
        <f t="shared" si="4"/>
        <v>0.86771999999999994</v>
      </c>
      <c r="H36" s="17">
        <f t="shared" si="5"/>
        <v>29.791719999999998</v>
      </c>
      <c r="I36" s="16"/>
      <c r="J36" s="16"/>
      <c r="K36" s="16"/>
      <c r="L36" s="7"/>
    </row>
    <row r="37" spans="1:12">
      <c r="A37" s="7"/>
      <c r="B37" s="7"/>
      <c r="C37" s="20" t="s">
        <v>62</v>
      </c>
      <c r="D37" s="20">
        <v>1592833</v>
      </c>
      <c r="E37" s="21" t="s">
        <v>63</v>
      </c>
      <c r="F37" s="22">
        <v>29.923999999999999</v>
      </c>
      <c r="G37" s="17">
        <f t="shared" si="4"/>
        <v>0.89771999999999996</v>
      </c>
      <c r="H37" s="17">
        <f t="shared" si="5"/>
        <v>30.821719999999999</v>
      </c>
      <c r="I37" s="16"/>
      <c r="J37" s="16"/>
      <c r="K37" s="16"/>
      <c r="L37" s="7"/>
    </row>
    <row r="38" spans="1:12">
      <c r="A38" s="7"/>
      <c r="B38" s="7"/>
      <c r="C38" s="20" t="s">
        <v>64</v>
      </c>
      <c r="D38" s="20">
        <v>1592834</v>
      </c>
      <c r="E38" s="21" t="s">
        <v>65</v>
      </c>
      <c r="F38" s="22">
        <v>30.923999999999999</v>
      </c>
      <c r="G38" s="17">
        <f t="shared" si="4"/>
        <v>0.92771999999999999</v>
      </c>
      <c r="H38" s="17">
        <f t="shared" si="5"/>
        <v>31.85172</v>
      </c>
      <c r="I38" s="16"/>
      <c r="J38" s="16"/>
      <c r="K38" s="16"/>
      <c r="L38" s="7"/>
    </row>
    <row r="39" spans="1:12">
      <c r="A39" s="7"/>
      <c r="B39" s="7"/>
      <c r="C39" s="20" t="s">
        <v>66</v>
      </c>
      <c r="D39" s="20">
        <v>1592835</v>
      </c>
      <c r="E39" s="21" t="s">
        <v>67</v>
      </c>
      <c r="F39" s="22">
        <v>31.923999999999999</v>
      </c>
      <c r="G39" s="17">
        <f t="shared" si="4"/>
        <v>0.9577199999999999</v>
      </c>
      <c r="H39" s="17">
        <f t="shared" si="5"/>
        <v>32.881720000000001</v>
      </c>
      <c r="I39" s="16"/>
      <c r="J39" s="16"/>
      <c r="K39" s="16"/>
      <c r="L39" s="7"/>
    </row>
    <row r="40" spans="1:12">
      <c r="A40" s="7"/>
      <c r="B40" s="7"/>
      <c r="C40" s="20" t="s">
        <v>68</v>
      </c>
      <c r="D40" s="20">
        <v>1592836</v>
      </c>
      <c r="E40" s="21" t="s">
        <v>69</v>
      </c>
      <c r="F40" s="22">
        <v>32.923999999999999</v>
      </c>
      <c r="G40" s="17">
        <f t="shared" si="4"/>
        <v>0.98771999999999993</v>
      </c>
      <c r="H40" s="17">
        <f t="shared" si="5"/>
        <v>33.911720000000003</v>
      </c>
      <c r="I40" s="16"/>
      <c r="J40" s="16"/>
      <c r="K40" s="16"/>
      <c r="L40" s="7"/>
    </row>
    <row r="41" spans="1:12">
      <c r="A41" s="7"/>
      <c r="B41" s="7"/>
      <c r="C41" s="20" t="s">
        <v>70</v>
      </c>
      <c r="D41" s="20">
        <v>1592837</v>
      </c>
      <c r="E41" s="21" t="s">
        <v>71</v>
      </c>
      <c r="F41" s="22">
        <v>33.923999999999999</v>
      </c>
      <c r="G41" s="17">
        <f t="shared" si="4"/>
        <v>1.01772</v>
      </c>
      <c r="H41" s="17">
        <f t="shared" si="5"/>
        <v>34.941719999999997</v>
      </c>
      <c r="I41" s="16"/>
      <c r="J41" s="16"/>
      <c r="K41" s="16"/>
      <c r="L41" s="7"/>
    </row>
    <row r="42" spans="1:12">
      <c r="A42" s="7"/>
      <c r="B42" s="7"/>
      <c r="C42" s="20" t="s">
        <v>72</v>
      </c>
      <c r="D42" s="20">
        <v>1592838</v>
      </c>
      <c r="E42" s="21" t="s">
        <v>73</v>
      </c>
      <c r="F42" s="22">
        <v>34.923999999999999</v>
      </c>
      <c r="G42" s="17">
        <f t="shared" si="4"/>
        <v>1.04772</v>
      </c>
      <c r="H42" s="17">
        <f t="shared" si="5"/>
        <v>35.971719999999998</v>
      </c>
      <c r="I42" s="16"/>
      <c r="J42" s="16"/>
      <c r="K42" s="16"/>
      <c r="L42" s="7"/>
    </row>
    <row r="43" spans="1:12">
      <c r="A43" s="7"/>
      <c r="B43" s="7"/>
      <c r="C43" s="20" t="s">
        <v>74</v>
      </c>
      <c r="D43" s="20">
        <v>1592839</v>
      </c>
      <c r="E43" s="21" t="s">
        <v>75</v>
      </c>
      <c r="F43" s="22">
        <v>35.923999999999999</v>
      </c>
      <c r="G43" s="17">
        <f t="shared" si="4"/>
        <v>1.07772</v>
      </c>
      <c r="H43" s="17">
        <f t="shared" si="5"/>
        <v>37.001719999999999</v>
      </c>
      <c r="I43" s="16"/>
      <c r="J43" s="16"/>
      <c r="K43" s="16"/>
      <c r="L43" s="7"/>
    </row>
    <row r="44" spans="1:12">
      <c r="A44" s="7"/>
      <c r="B44" s="7"/>
      <c r="C44" s="20" t="s">
        <v>76</v>
      </c>
      <c r="D44" s="20">
        <v>1592840</v>
      </c>
      <c r="E44" s="21" t="s">
        <v>77</v>
      </c>
      <c r="F44" s="22">
        <v>36.923999999999999</v>
      </c>
      <c r="G44" s="17">
        <f t="shared" si="4"/>
        <v>1.10772</v>
      </c>
      <c r="H44" s="17">
        <f t="shared" si="5"/>
        <v>38.03172</v>
      </c>
      <c r="I44" s="16"/>
      <c r="J44" s="16"/>
      <c r="K44" s="16"/>
      <c r="L44" s="7"/>
    </row>
    <row r="45" spans="1:12">
      <c r="A45" s="7"/>
      <c r="B45" s="7"/>
      <c r="C45" s="20" t="s">
        <v>78</v>
      </c>
      <c r="D45" s="20">
        <v>1592841</v>
      </c>
      <c r="E45" s="21" t="s">
        <v>79</v>
      </c>
      <c r="F45" s="22">
        <v>37.923999999999999</v>
      </c>
      <c r="G45" s="17">
        <f t="shared" si="4"/>
        <v>1.1377199999999998</v>
      </c>
      <c r="H45" s="17">
        <f t="shared" si="5"/>
        <v>39.061720000000001</v>
      </c>
      <c r="I45" s="16"/>
      <c r="J45" s="16"/>
      <c r="K45" s="16"/>
      <c r="L45" s="7"/>
    </row>
    <row r="46" spans="1:12">
      <c r="A46" s="7"/>
      <c r="B46" s="7"/>
      <c r="C46" s="20" t="s">
        <v>80</v>
      </c>
      <c r="D46" s="20">
        <v>1592842</v>
      </c>
      <c r="E46" s="21" t="s">
        <v>81</v>
      </c>
      <c r="F46" s="22">
        <v>38.923999999999999</v>
      </c>
      <c r="G46" s="17">
        <f t="shared" si="4"/>
        <v>1.1677199999999999</v>
      </c>
      <c r="H46" s="17">
        <f t="shared" si="5"/>
        <v>40.091720000000002</v>
      </c>
      <c r="I46" s="16"/>
      <c r="J46" s="16"/>
      <c r="K46" s="16"/>
      <c r="L46" s="7"/>
    </row>
    <row r="47" spans="1:12">
      <c r="A47" s="7"/>
      <c r="B47" s="7"/>
      <c r="C47" s="20" t="s">
        <v>82</v>
      </c>
      <c r="D47" s="20">
        <v>1592843</v>
      </c>
      <c r="E47" s="21" t="s">
        <v>83</v>
      </c>
      <c r="F47" s="22">
        <v>39.923999999999999</v>
      </c>
      <c r="G47" s="17">
        <f t="shared" si="4"/>
        <v>1.1977199999999999</v>
      </c>
      <c r="H47" s="17">
        <f t="shared" si="5"/>
        <v>41.121719999999996</v>
      </c>
      <c r="I47" s="16"/>
      <c r="J47" s="16"/>
      <c r="K47" s="16"/>
      <c r="L47" s="7"/>
    </row>
    <row r="48" spans="1:12">
      <c r="A48" s="7"/>
      <c r="B48" s="7"/>
      <c r="C48" s="20" t="s">
        <v>84</v>
      </c>
      <c r="D48" s="20">
        <v>1592844</v>
      </c>
      <c r="E48" s="21" t="s">
        <v>85</v>
      </c>
      <c r="F48" s="22">
        <v>40.923999999999999</v>
      </c>
      <c r="G48" s="17">
        <f t="shared" si="4"/>
        <v>1.2277199999999999</v>
      </c>
      <c r="H48" s="17">
        <f t="shared" si="5"/>
        <v>42.151719999999997</v>
      </c>
      <c r="I48" s="16"/>
      <c r="J48" s="16"/>
      <c r="K48" s="16"/>
      <c r="L48" s="7"/>
    </row>
    <row r="49" spans="6:6">
      <c r="F49" s="34">
        <f>SUM(F7:F48)</f>
        <v>2215.4339999999997</v>
      </c>
    </row>
  </sheetData>
  <mergeCells count="11">
    <mergeCell ref="G3:L4"/>
    <mergeCell ref="A7:A15"/>
    <mergeCell ref="B7:B15"/>
    <mergeCell ref="A1:L1"/>
    <mergeCell ref="A2:L2"/>
    <mergeCell ref="E3:F3"/>
    <mergeCell ref="C4:D4"/>
    <mergeCell ref="E4:F4"/>
    <mergeCell ref="I7:I19"/>
    <mergeCell ref="J7:J19"/>
    <mergeCell ref="K7:K19"/>
  </mergeCells>
  <phoneticPr fontId="14" type="noConversion"/>
  <pageMargins left="0" right="0" top="0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2025-03-04T01:02:36Z</cp:lastPrinted>
  <dcterms:created xsi:type="dcterms:W3CDTF">2017-02-25T05:34:00Z</dcterms:created>
  <dcterms:modified xsi:type="dcterms:W3CDTF">2025-03-04T01:04:17Z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