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5020444 " sheetId="7" r:id="rId1"/>
  </sheets>
  <externalReferences>
    <externalReference r:id="rId2"/>
  </externalReferences>
  <definedNames>
    <definedName name="_xlnm._FilterDatabase" localSheetId="0" hidden="1">'S25020444 '!$H$10:$H$11</definedName>
    <definedName name="Ext">[1]LUT!$G$2</definedName>
    <definedName name="Gender">[1]LUT!$I$1:$BI$1</definedName>
    <definedName name="_xlnm.Print_Area" localSheetId="0">'S25020444 '!$A$1:$M$11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<sst xmlns="http://schemas.openxmlformats.org/spreadsheetml/2006/main" count="37" uniqueCount="37">
  <si>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</si>
  <si>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</si>
  <si>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</si>
  <si>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</si>
  <si>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SF3150720229244</t>
  </si>
  <si>
    <t>Alice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</si>
  <si>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</si>
  <si>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</si>
  <si>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</si>
  <si>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</si>
  <si>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</si>
  <si>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</si>
  <si>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</si>
  <si>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</si>
  <si>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</si>
  <si>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</si>
  <si>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</si>
  <si>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</si>
  <si>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</si>
  <si>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</si>
  <si>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</si>
  <si>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</si>
  <si>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</si>
  <si>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</si>
  <si>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</si>
  <si>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</si>
  <si>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</si>
  <si>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</si>
  <si>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</si>
  <si>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</si>
  <si>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</si>
  <si>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S25020444</t>
  </si>
  <si>
    <t>E9487AX</t>
  </si>
  <si>
    <r>
      <rPr>
        <sz val="10"/>
        <color rgb="FF000000"/>
        <rFont val="宋体"/>
        <charset val="134"/>
      </rPr>
      <t>黑色</t>
    </r>
  </si>
  <si>
    <t>1.079cm*7cm</t>
  </si>
  <si>
    <t>1-1</t>
  </si>
  <si>
    <t>1.079cm*8cm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</si>
</sst>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b/>
      <sz val="10"/>
      <color indexed="8"/>
      <name val="Arial"/>
      <charset val="134"/>
    </font>
    <font>
      <b/>
      <sz val="20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1" fillId="0" borderId="0"/>
    <xf numFmtId="0" fontId="36" fillId="0" borderId="0"/>
    <xf numFmtId="0" fontId="11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76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52" applyFont="1" applyFill="1" applyBorder="1" applyAlignment="1">
      <alignment horizontal="center" vertical="center" wrapText="1"/>
    </xf>
    <xf numFmtId="178" fontId="9" fillId="0" borderId="3" xfId="52" applyNumberFormat="1" applyFont="1" applyFill="1" applyBorder="1" applyAlignment="1">
      <alignment horizontal="center" vertical="center" wrapText="1"/>
    </xf>
    <xf numFmtId="176" fontId="9" fillId="0" borderId="3" xfId="52" applyNumberFormat="1" applyFont="1" applyFill="1" applyBorder="1" applyAlignment="1">
      <alignment horizontal="center" vertical="center" wrapText="1"/>
    </xf>
    <xf numFmtId="15" fontId="9" fillId="0" borderId="3" xfId="52" applyNumberFormat="1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52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49" fontId="11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5" xfId="52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9" fillId="0" borderId="3" xfId="52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9" fontId="16" fillId="0" borderId="4" xfId="52" applyNumberFormat="1" applyFont="1" applyFill="1" applyBorder="1" applyAlignment="1">
      <alignment horizontal="center" vertical="center" wrapText="1"/>
    </xf>
    <xf numFmtId="177" fontId="11" fillId="0" borderId="4" xfId="52" applyNumberFormat="1" applyFont="1" applyFill="1" applyBorder="1" applyAlignment="1">
      <alignment horizontal="center" vertical="center" wrapText="1"/>
    </xf>
    <xf numFmtId="49" fontId="16" fillId="0" borderId="5" xfId="52" applyNumberFormat="1" applyFont="1" applyFill="1" applyBorder="1" applyAlignment="1">
      <alignment horizontal="center" vertical="center" wrapText="1"/>
    </xf>
    <xf numFmtId="177" fontId="11" fillId="0" borderId="5" xfId="52" applyNumberFormat="1" applyFont="1" applyFill="1" applyBorder="1" applyAlignment="1">
      <alignment horizontal="center" vertical="center" wrapText="1"/>
    </xf>
    <xf numFmtId="177" fontId="12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1</xdr:col>
      <xdr:colOff>878468</xdr:colOff>
      <xdr:row>3</xdr:row>
      <xdr:rowOff>53975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350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732536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view="pageBreakPreview" zoomScaleNormal="100" workbookViewId="0">
      <selection activeCell="E4" sqref="E4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4.125" style="2" customWidth="1"/>
    <col min="5" max="5" width="16.25" style="2" customWidth="1"/>
    <col min="6" max="6" width="8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6" t="s">
        <v>2</v>
      </c>
      <c r="E3" s="7">
        <v>45721</v>
      </c>
      <c r="F3" s="7"/>
      <c r="G3" s="8"/>
      <c r="H3"/>
      <c r="I3"/>
    </row>
    <row r="4" ht="19.5" customHeight="1" spans="4:11">
      <c r="D4" s="6" t="s">
        <v>3</v>
      </c>
      <c r="E4" s="9" t="s">
        <v>4</v>
      </c>
      <c r="F4" s="10"/>
      <c r="G4" s="11"/>
      <c r="I4" s="31" t="s">
        <v>5</v>
      </c>
      <c r="K4" s="32"/>
    </row>
    <row r="5" hidden="1" spans="2:2">
      <c r="B5" s="12"/>
    </row>
    <row r="6" s="1" customFormat="1" ht="38.25" spans="1:13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3" t="s">
        <v>15</v>
      </c>
      <c r="K6" s="33" t="s">
        <v>16</v>
      </c>
      <c r="L6" s="14" t="s">
        <v>17</v>
      </c>
      <c r="M6" s="34" t="s">
        <v>18</v>
      </c>
    </row>
    <row r="7" s="1" customFormat="1" ht="32.25" customHeight="1" spans="1:13">
      <c r="A7" s="13" t="s">
        <v>19</v>
      </c>
      <c r="B7" s="14" t="s">
        <v>20</v>
      </c>
      <c r="C7" s="17" t="s">
        <v>21</v>
      </c>
      <c r="D7" s="18" t="s">
        <v>22</v>
      </c>
      <c r="E7" s="18" t="s">
        <v>23</v>
      </c>
      <c r="F7" s="16" t="s">
        <v>24</v>
      </c>
      <c r="G7" s="16" t="s">
        <v>25</v>
      </c>
      <c r="H7" s="16" t="s">
        <v>26</v>
      </c>
      <c r="I7" s="18" t="s">
        <v>27</v>
      </c>
      <c r="J7" s="33" t="s">
        <v>28</v>
      </c>
      <c r="K7" s="33" t="s">
        <v>29</v>
      </c>
      <c r="L7" s="14" t="s">
        <v>30</v>
      </c>
      <c r="M7" s="35"/>
    </row>
    <row r="8" s="1" customFormat="1" ht="26" customHeight="1" spans="1:13">
      <c r="A8" s="19" t="s">
        <v>31</v>
      </c>
      <c r="B8" s="20"/>
      <c r="C8" s="19" t="s">
        <v>32</v>
      </c>
      <c r="D8" s="21" t="s">
        <v>33</v>
      </c>
      <c r="E8" s="22" t="s">
        <v>34</v>
      </c>
      <c r="F8" s="23">
        <v>5220</v>
      </c>
      <c r="G8" s="23">
        <f>H8-F8</f>
        <v>260</v>
      </c>
      <c r="H8" s="23">
        <v>5480</v>
      </c>
      <c r="I8" s="36" t="s">
        <v>35</v>
      </c>
      <c r="J8" s="37"/>
      <c r="K8" s="37"/>
      <c r="L8" s="20"/>
      <c r="M8" s="35"/>
    </row>
    <row r="9" s="1" customFormat="1" ht="26" customHeight="1" spans="1:13">
      <c r="A9" s="24"/>
      <c r="B9" s="25"/>
      <c r="C9" s="24"/>
      <c r="D9" s="26"/>
      <c r="E9" s="22" t="s">
        <v>36</v>
      </c>
      <c r="F9" s="23">
        <v>5220</v>
      </c>
      <c r="G9" s="23">
        <f>H9-F9</f>
        <v>260</v>
      </c>
      <c r="H9" s="23">
        <v>5480</v>
      </c>
      <c r="I9" s="38"/>
      <c r="J9" s="39"/>
      <c r="K9" s="39"/>
      <c r="L9" s="25"/>
      <c r="M9" s="35"/>
    </row>
    <row r="10" s="1" customFormat="1" ht="20" customHeight="1" spans="1:12">
      <c r="A10" s="27"/>
      <c r="B10" s="27"/>
      <c r="C10" s="27"/>
      <c r="D10" s="27"/>
      <c r="E10" s="27"/>
      <c r="F10" s="28"/>
      <c r="G10" s="28"/>
      <c r="H10" s="29"/>
      <c r="I10" s="18"/>
      <c r="J10" s="40"/>
      <c r="K10" s="40"/>
      <c r="L10" s="27"/>
    </row>
    <row r="11" s="1" customFormat="1" ht="20" customHeight="1" spans="1:12">
      <c r="A11" s="27"/>
      <c r="B11" s="27"/>
      <c r="C11" s="27"/>
      <c r="D11" s="27"/>
      <c r="E11" s="27"/>
      <c r="F11" s="28">
        <f>SUM(F8:F8)</f>
        <v>5220</v>
      </c>
      <c r="G11" s="28">
        <f>SUM(G8:G8)</f>
        <v>260</v>
      </c>
      <c r="H11" s="29">
        <f>SUM(H8:H8)</f>
        <v>5480</v>
      </c>
      <c r="I11" s="18"/>
      <c r="J11" s="40"/>
      <c r="K11" s="40"/>
      <c r="L11" s="27"/>
    </row>
    <row r="12" spans="8:8">
      <c r="H12" s="30"/>
    </row>
    <row r="14" spans="7:7">
      <c r="G14"/>
    </row>
  </sheetData>
  <mergeCells count="12">
    <mergeCell ref="A1:L1"/>
    <mergeCell ref="A2:L2"/>
    <mergeCell ref="E3:F3"/>
    <mergeCell ref="A8:A9"/>
    <mergeCell ref="B8:B9"/>
    <mergeCell ref="C8:C9"/>
    <mergeCell ref="D8:D9"/>
    <mergeCell ref="I8:I9"/>
    <mergeCell ref="J8:J9"/>
    <mergeCell ref="K8:K9"/>
    <mergeCell ref="L8:L9"/>
    <mergeCell ref="M6:M7"/>
  </mergeCells>
  <pageMargins left="0.0784722222222222" right="0.0388888888888889" top="0.75" bottom="0.75" header="0.3" footer="0.3"/>
  <pageSetup paperSize="9" scale="8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S25020444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2025-03-05T01:53:45Z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