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第一批" sheetId="7" r:id="rId1"/>
    <sheet name="第二批 (2)" sheetId="8" r:id="rId2"/>
    <sheet name="第三批 (3)" sheetId="9" r:id="rId3"/>
    <sheet name="第四批 (2)" sheetId="10" r:id="rId4"/>
    <sheet name="第五批 (3)" sheetId="11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第一批!$A$1:$L$48</definedName>
    <definedName name="_xlnm.Print_Area" localSheetId="1">'第二批 (2)'!$A$1:$L$21</definedName>
    <definedName name="_xlnm.Print_Area" localSheetId="2">'第三批 (3)'!$A$1:$L$35</definedName>
    <definedName name="_xlnm.Print_Area" localSheetId="3">'第四批 (2)'!$A$1:$L$15</definedName>
    <definedName name="_xlnm.Print_Area" localSheetId="4">'第五批 (3)'!$A$1:$L$44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<sst xmlns="http://schemas.openxmlformats.org/spreadsheetml/2006/main" count="412" uniqueCount="167">
  <si>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</si>
  <si>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</si>
  <si>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</si>
  <si>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</si>
  <si>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 181 171 8499</t>
  </si>
  <si>
    <t xml:space="preserve">地址：江苏省南通市通州区兴仁镇阚家庵村南通俊炜服饰有限公司 黄杰 18762490503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</si>
  <si>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</si>
  <si>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</si>
  <si>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</si>
  <si>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</si>
  <si>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</si>
  <si>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</si>
  <si>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</si>
  <si>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</si>
  <si>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</si>
  <si>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</si>
  <si>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</si>
  <si>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</si>
  <si>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</si>
  <si>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</si>
  <si>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</si>
  <si>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</si>
  <si>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</si>
  <si>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</si>
  <si>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</si>
  <si>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</si>
  <si>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</si>
  <si>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</si>
  <si>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</si>
  <si>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</si>
  <si>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S25020225</t>
  </si>
  <si>
    <t>E8149A，B</t>
  </si>
  <si>
    <t>52*150CM</t>
  </si>
  <si>
    <t>1/39</t>
  </si>
  <si>
    <t>2/39</t>
  </si>
  <si>
    <t>3/39</t>
  </si>
  <si>
    <t>4/39</t>
  </si>
  <si>
    <t>5/39</t>
  </si>
  <si>
    <t>6/39</t>
  </si>
  <si>
    <t>7/39</t>
  </si>
  <si>
    <t>8/39</t>
  </si>
  <si>
    <t>9/39</t>
  </si>
  <si>
    <t>10/39</t>
  </si>
  <si>
    <t>11/39</t>
  </si>
  <si>
    <t>12/39</t>
  </si>
  <si>
    <t>13/39</t>
  </si>
  <si>
    <t>14/39</t>
  </si>
  <si>
    <t>15/39</t>
  </si>
  <si>
    <t>16/39</t>
  </si>
  <si>
    <t>17/39</t>
  </si>
  <si>
    <t>18/39</t>
  </si>
  <si>
    <t>19/39</t>
  </si>
  <si>
    <t>20/39</t>
  </si>
  <si>
    <t>21/39</t>
  </si>
  <si>
    <t>22/39</t>
  </si>
  <si>
    <t>23/39</t>
  </si>
  <si>
    <t>24/39</t>
  </si>
  <si>
    <t>25/39</t>
  </si>
  <si>
    <t>26/39</t>
  </si>
  <si>
    <t>27/39</t>
  </si>
  <si>
    <t>28/39</t>
  </si>
  <si>
    <t>29/39</t>
  </si>
  <si>
    <t>30/39</t>
  </si>
  <si>
    <t>31/39</t>
  </si>
  <si>
    <t>32/39</t>
  </si>
  <si>
    <t>F5769A,B,C,D</t>
  </si>
  <si>
    <t>33/39</t>
  </si>
  <si>
    <t>34/39</t>
  </si>
  <si>
    <t>35/39</t>
  </si>
  <si>
    <t>36/39</t>
  </si>
  <si>
    <t>37/39</t>
  </si>
  <si>
    <t>38/39</t>
  </si>
  <si>
    <t>39/39</t>
  </si>
  <si>
    <t>合计：</t>
  </si>
  <si>
    <t>39</t>
  </si>
  <si>
    <t>铁中快运   181 171  8340</t>
  </si>
  <si>
    <t>1/12</t>
  </si>
  <si>
    <t>2/12</t>
  </si>
  <si>
    <t>3/12</t>
  </si>
  <si>
    <t>4/12</t>
  </si>
  <si>
    <t>5/12</t>
  </si>
  <si>
    <t>6/12</t>
  </si>
  <si>
    <t>7/12</t>
  </si>
  <si>
    <t>8/12</t>
  </si>
  <si>
    <t>60*50*85CM</t>
  </si>
  <si>
    <t>9/12</t>
  </si>
  <si>
    <t>10/12</t>
  </si>
  <si>
    <t>11/12</t>
  </si>
  <si>
    <t>60*40*85CM</t>
  </si>
  <si>
    <t>12/12</t>
  </si>
  <si>
    <t>12</t>
  </si>
  <si>
    <t>铁中快运   181 171   8335</t>
  </si>
  <si>
    <t>1/26</t>
  </si>
  <si>
    <t>2/26</t>
  </si>
  <si>
    <t>E8769</t>
  </si>
  <si>
    <t>48*138CM</t>
  </si>
  <si>
    <t>3/26</t>
  </si>
  <si>
    <t>4/26</t>
  </si>
  <si>
    <t>5/26</t>
  </si>
  <si>
    <t>6/26</t>
  </si>
  <si>
    <t>7/26</t>
  </si>
  <si>
    <t>8/26</t>
  </si>
  <si>
    <t>9/26</t>
  </si>
  <si>
    <t>10/26</t>
  </si>
  <si>
    <t>11/26</t>
  </si>
  <si>
    <t>12/26</t>
  </si>
  <si>
    <t>13/26</t>
  </si>
  <si>
    <t>14/26</t>
  </si>
  <si>
    <t>15/26</t>
  </si>
  <si>
    <t>16/26</t>
  </si>
  <si>
    <t>17/26</t>
  </si>
  <si>
    <t>18/26</t>
  </si>
  <si>
    <t>19/26</t>
  </si>
  <si>
    <t>20/26</t>
  </si>
  <si>
    <t>21/26</t>
  </si>
  <si>
    <t>22/26</t>
  </si>
  <si>
    <t>23/26</t>
  </si>
  <si>
    <t>24/26</t>
  </si>
  <si>
    <t>60*50*60CM</t>
  </si>
  <si>
    <t>25/26</t>
  </si>
  <si>
    <t>26/26</t>
  </si>
  <si>
    <t>26</t>
  </si>
  <si>
    <t>铁中快运   181 171 8333</t>
  </si>
  <si>
    <t>1/6</t>
  </si>
  <si>
    <t>2/6</t>
  </si>
  <si>
    <t>3/6</t>
  </si>
  <si>
    <t>4/6</t>
  </si>
  <si>
    <t>5/6</t>
  </si>
  <si>
    <t>6/6</t>
  </si>
  <si>
    <t>6</t>
  </si>
  <si>
    <t>铁中快运   181 171  8324</t>
  </si>
  <si>
    <t>1/35</t>
  </si>
  <si>
    <t>2/35</t>
  </si>
  <si>
    <t>3/35</t>
  </si>
  <si>
    <t>4/35</t>
  </si>
  <si>
    <t>5/35</t>
  </si>
  <si>
    <t>6/35</t>
  </si>
  <si>
    <t>7/35</t>
  </si>
  <si>
    <t>8/35</t>
  </si>
  <si>
    <t>9/35</t>
  </si>
  <si>
    <t>10/35</t>
  </si>
  <si>
    <t>11/35</t>
  </si>
  <si>
    <t>12/35</t>
  </si>
  <si>
    <t>13/35</t>
  </si>
  <si>
    <t>14/35</t>
  </si>
  <si>
    <t>15/35</t>
  </si>
  <si>
    <t>16/35</t>
  </si>
  <si>
    <t>17/35</t>
  </si>
  <si>
    <t>18/35</t>
  </si>
  <si>
    <t>19/35</t>
  </si>
  <si>
    <t>20/35</t>
  </si>
  <si>
    <t>21/35</t>
  </si>
  <si>
    <t>22/35</t>
  </si>
  <si>
    <t>23/35</t>
  </si>
  <si>
    <t>24/35</t>
  </si>
  <si>
    <t>25/35</t>
  </si>
  <si>
    <t>26/35</t>
  </si>
  <si>
    <t>27/35</t>
  </si>
  <si>
    <t>28/35</t>
  </si>
  <si>
    <t>29/35</t>
  </si>
  <si>
    <t>30/35</t>
  </si>
  <si>
    <t>31/35</t>
  </si>
  <si>
    <t>32/35</t>
  </si>
  <si>
    <t>33/35</t>
  </si>
  <si>
    <t>34/35</t>
  </si>
  <si>
    <t>35/35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</si>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</sst>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opLeftCell="A31" workbookViewId="0">
      <selection activeCell="F46" sqref="F46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45715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43" t="s">
        <v>30</v>
      </c>
      <c r="B8" s="20"/>
      <c r="C8" s="47" t="s">
        <v>31</v>
      </c>
      <c r="D8" s="22"/>
      <c r="E8" s="23" t="s">
        <v>32</v>
      </c>
      <c r="F8" s="24">
        <v>900</v>
      </c>
      <c r="G8" s="25">
        <v>9</v>
      </c>
      <c r="H8" s="25">
        <f>SUM(F8+G8)</f>
        <v>909</v>
      </c>
      <c r="I8" s="18" t="s">
        <v>33</v>
      </c>
      <c r="J8" s="34">
        <v>39.5</v>
      </c>
      <c r="K8" s="34">
        <v>40</v>
      </c>
      <c r="L8" s="35"/>
    </row>
    <row r="9" customFormat="1" ht="31" customHeight="1" spans="1:12">
      <c r="A9" s="43"/>
      <c r="B9" s="26"/>
      <c r="C9" s="47"/>
      <c r="D9" s="22"/>
      <c r="E9" s="23" t="s">
        <v>32</v>
      </c>
      <c r="F9" s="24">
        <v>900</v>
      </c>
      <c r="G9" s="25">
        <v>9</v>
      </c>
      <c r="H9" s="25">
        <f>SUM(F9+G9)</f>
        <v>909</v>
      </c>
      <c r="I9" s="18" t="s">
        <v>34</v>
      </c>
      <c r="J9" s="34">
        <v>39.5</v>
      </c>
      <c r="K9" s="34">
        <v>40</v>
      </c>
      <c r="L9" s="36"/>
    </row>
    <row r="10" customFormat="1" ht="31" customHeight="1" spans="1:12">
      <c r="A10" s="43"/>
      <c r="B10" s="26"/>
      <c r="C10" s="47"/>
      <c r="D10" s="22"/>
      <c r="E10" s="23" t="s">
        <v>32</v>
      </c>
      <c r="F10" s="24">
        <v>900</v>
      </c>
      <c r="G10" s="25">
        <v>9</v>
      </c>
      <c r="H10" s="25">
        <f t="shared" ref="H10:H22" si="0">SUM(F10+G10)</f>
        <v>909</v>
      </c>
      <c r="I10" s="18" t="s">
        <v>35</v>
      </c>
      <c r="J10" s="34">
        <v>39.5</v>
      </c>
      <c r="K10" s="34">
        <v>40</v>
      </c>
      <c r="L10" s="36"/>
    </row>
    <row r="11" customFormat="1" ht="31" customHeight="1" spans="1:12">
      <c r="A11" s="43"/>
      <c r="B11" s="26"/>
      <c r="C11" s="47"/>
      <c r="D11" s="22"/>
      <c r="E11" s="23" t="s">
        <v>32</v>
      </c>
      <c r="F11" s="24">
        <v>900</v>
      </c>
      <c r="G11" s="25">
        <v>9</v>
      </c>
      <c r="H11" s="25">
        <f t="shared" si="0"/>
        <v>909</v>
      </c>
      <c r="I11" s="18" t="s">
        <v>36</v>
      </c>
      <c r="J11" s="34">
        <v>39.5</v>
      </c>
      <c r="K11" s="34">
        <v>40</v>
      </c>
      <c r="L11" s="36"/>
    </row>
    <row r="12" customFormat="1" ht="31" customHeight="1" spans="1:12">
      <c r="A12" s="43"/>
      <c r="B12" s="26"/>
      <c r="C12" s="47"/>
      <c r="D12" s="22"/>
      <c r="E12" s="23" t="s">
        <v>32</v>
      </c>
      <c r="F12" s="24">
        <v>900</v>
      </c>
      <c r="G12" s="25">
        <v>9</v>
      </c>
      <c r="H12" s="25">
        <f t="shared" si="0"/>
        <v>909</v>
      </c>
      <c r="I12" s="18" t="s">
        <v>37</v>
      </c>
      <c r="J12" s="34">
        <v>39.5</v>
      </c>
      <c r="K12" s="34">
        <v>40</v>
      </c>
      <c r="L12" s="36"/>
    </row>
    <row r="13" customFormat="1" ht="31" customHeight="1" spans="1:12">
      <c r="A13" s="43"/>
      <c r="B13" s="26"/>
      <c r="C13" s="47"/>
      <c r="D13" s="22"/>
      <c r="E13" s="23" t="s">
        <v>32</v>
      </c>
      <c r="F13" s="24">
        <v>900</v>
      </c>
      <c r="G13" s="25">
        <v>9</v>
      </c>
      <c r="H13" s="25">
        <f t="shared" si="0"/>
        <v>909</v>
      </c>
      <c r="I13" s="18" t="s">
        <v>38</v>
      </c>
      <c r="J13" s="34">
        <v>39.5</v>
      </c>
      <c r="K13" s="34">
        <v>40</v>
      </c>
      <c r="L13" s="36"/>
    </row>
    <row r="14" customFormat="1" ht="31" customHeight="1" spans="1:12">
      <c r="A14" s="43"/>
      <c r="B14" s="26"/>
      <c r="C14" s="47"/>
      <c r="D14" s="22"/>
      <c r="E14" s="23" t="s">
        <v>32</v>
      </c>
      <c r="F14" s="24">
        <v>900</v>
      </c>
      <c r="G14" s="25">
        <v>9</v>
      </c>
      <c r="H14" s="25">
        <f t="shared" si="0"/>
        <v>909</v>
      </c>
      <c r="I14" s="18" t="s">
        <v>39</v>
      </c>
      <c r="J14" s="34">
        <v>39.5</v>
      </c>
      <c r="K14" s="34">
        <v>40</v>
      </c>
      <c r="L14" s="36"/>
    </row>
    <row r="15" customFormat="1" ht="31" customHeight="1" spans="1:12">
      <c r="A15" s="43"/>
      <c r="B15" s="26"/>
      <c r="C15" s="47"/>
      <c r="D15" s="22"/>
      <c r="E15" s="23" t="s">
        <v>32</v>
      </c>
      <c r="F15" s="24">
        <v>900</v>
      </c>
      <c r="G15" s="25">
        <v>9</v>
      </c>
      <c r="H15" s="25">
        <f t="shared" si="0"/>
        <v>909</v>
      </c>
      <c r="I15" s="18" t="s">
        <v>40</v>
      </c>
      <c r="J15" s="34">
        <v>39.5</v>
      </c>
      <c r="K15" s="34">
        <v>40</v>
      </c>
      <c r="L15" s="36"/>
    </row>
    <row r="16" customFormat="1" ht="31" customHeight="1" spans="1:12">
      <c r="A16" s="43"/>
      <c r="B16" s="26"/>
      <c r="C16" s="47"/>
      <c r="D16" s="22"/>
      <c r="E16" s="23" t="s">
        <v>32</v>
      </c>
      <c r="F16" s="24">
        <v>900</v>
      </c>
      <c r="G16" s="25">
        <v>9</v>
      </c>
      <c r="H16" s="25">
        <f t="shared" si="0"/>
        <v>909</v>
      </c>
      <c r="I16" s="18" t="s">
        <v>41</v>
      </c>
      <c r="J16" s="34">
        <v>39.5</v>
      </c>
      <c r="K16" s="34">
        <v>40</v>
      </c>
      <c r="L16" s="36"/>
    </row>
    <row r="17" customFormat="1" ht="31" customHeight="1" spans="1:12">
      <c r="A17" s="43"/>
      <c r="B17" s="26"/>
      <c r="C17" s="47"/>
      <c r="D17" s="22"/>
      <c r="E17" s="23" t="s">
        <v>32</v>
      </c>
      <c r="F17" s="24">
        <v>900</v>
      </c>
      <c r="G17" s="25">
        <v>9</v>
      </c>
      <c r="H17" s="25">
        <f t="shared" si="0"/>
        <v>909</v>
      </c>
      <c r="I17" s="18" t="s">
        <v>42</v>
      </c>
      <c r="J17" s="34">
        <v>39.5</v>
      </c>
      <c r="K17" s="34">
        <v>40</v>
      </c>
      <c r="L17" s="36"/>
    </row>
    <row r="18" customFormat="1" ht="31" customHeight="1" spans="1:12">
      <c r="A18" s="43"/>
      <c r="B18" s="26"/>
      <c r="C18" s="47"/>
      <c r="D18" s="22"/>
      <c r="E18" s="23" t="s">
        <v>32</v>
      </c>
      <c r="F18" s="24">
        <v>900</v>
      </c>
      <c r="G18" s="25">
        <v>9</v>
      </c>
      <c r="H18" s="25">
        <f t="shared" si="0"/>
        <v>909</v>
      </c>
      <c r="I18" s="18" t="s">
        <v>43</v>
      </c>
      <c r="J18" s="34">
        <v>39.5</v>
      </c>
      <c r="K18" s="34">
        <v>40</v>
      </c>
      <c r="L18" s="36"/>
    </row>
    <row r="19" customFormat="1" ht="31" customHeight="1" spans="1:12">
      <c r="A19" s="43"/>
      <c r="B19" s="26"/>
      <c r="C19" s="47"/>
      <c r="D19" s="22"/>
      <c r="E19" s="23" t="s">
        <v>32</v>
      </c>
      <c r="F19" s="24">
        <v>900</v>
      </c>
      <c r="G19" s="25">
        <v>9</v>
      </c>
      <c r="H19" s="25">
        <f t="shared" si="0"/>
        <v>909</v>
      </c>
      <c r="I19" s="18" t="s">
        <v>44</v>
      </c>
      <c r="J19" s="34">
        <v>39.5</v>
      </c>
      <c r="K19" s="34">
        <v>40</v>
      </c>
      <c r="L19" s="36"/>
    </row>
    <row r="20" customFormat="1" ht="31" customHeight="1" spans="1:12">
      <c r="A20" s="43"/>
      <c r="B20" s="26"/>
      <c r="C20" s="47"/>
      <c r="D20" s="22"/>
      <c r="E20" s="23" t="s">
        <v>32</v>
      </c>
      <c r="F20" s="24">
        <v>900</v>
      </c>
      <c r="G20" s="25">
        <v>9</v>
      </c>
      <c r="H20" s="25">
        <f t="shared" si="0"/>
        <v>909</v>
      </c>
      <c r="I20" s="18" t="s">
        <v>45</v>
      </c>
      <c r="J20" s="34">
        <v>39.5</v>
      </c>
      <c r="K20" s="34">
        <v>40</v>
      </c>
      <c r="L20" s="36"/>
    </row>
    <row r="21" customFormat="1" ht="31" customHeight="1" spans="1:12">
      <c r="A21" s="43"/>
      <c r="B21" s="26"/>
      <c r="C21" s="47"/>
      <c r="D21" s="22"/>
      <c r="E21" s="23" t="s">
        <v>32</v>
      </c>
      <c r="F21" s="24">
        <v>900</v>
      </c>
      <c r="G21" s="25">
        <v>9</v>
      </c>
      <c r="H21" s="25">
        <f t="shared" si="0"/>
        <v>909</v>
      </c>
      <c r="I21" s="18" t="s">
        <v>46</v>
      </c>
      <c r="J21" s="34">
        <v>39.5</v>
      </c>
      <c r="K21" s="34">
        <v>40</v>
      </c>
      <c r="L21" s="36"/>
    </row>
    <row r="22" customFormat="1" ht="31" customHeight="1" spans="1:12">
      <c r="A22" s="43"/>
      <c r="B22" s="26"/>
      <c r="C22" s="47"/>
      <c r="D22" s="22"/>
      <c r="E22" s="23" t="s">
        <v>32</v>
      </c>
      <c r="F22" s="24">
        <v>900</v>
      </c>
      <c r="G22" s="25">
        <v>9</v>
      </c>
      <c r="H22" s="25">
        <f t="shared" ref="H22:H39" si="1">SUM(F22+G22)</f>
        <v>909</v>
      </c>
      <c r="I22" s="18" t="s">
        <v>47</v>
      </c>
      <c r="J22" s="34">
        <v>39.5</v>
      </c>
      <c r="K22" s="34">
        <v>40</v>
      </c>
      <c r="L22" s="36"/>
    </row>
    <row r="23" customFormat="1" ht="31" customHeight="1" spans="1:12">
      <c r="A23" s="43"/>
      <c r="B23" s="26"/>
      <c r="C23" s="47"/>
      <c r="D23" s="22"/>
      <c r="E23" s="23" t="s">
        <v>32</v>
      </c>
      <c r="F23" s="24">
        <v>900</v>
      </c>
      <c r="G23" s="25">
        <v>9</v>
      </c>
      <c r="H23" s="25">
        <f t="shared" si="1"/>
        <v>909</v>
      </c>
      <c r="I23" s="18" t="s">
        <v>48</v>
      </c>
      <c r="J23" s="34">
        <v>39.5</v>
      </c>
      <c r="K23" s="34">
        <v>40</v>
      </c>
      <c r="L23" s="36"/>
    </row>
    <row r="24" customFormat="1" ht="31" customHeight="1" spans="1:12">
      <c r="A24" s="43"/>
      <c r="B24" s="26"/>
      <c r="C24" s="47"/>
      <c r="D24" s="22"/>
      <c r="E24" s="23" t="s">
        <v>32</v>
      </c>
      <c r="F24" s="24">
        <v>900</v>
      </c>
      <c r="G24" s="25">
        <v>9</v>
      </c>
      <c r="H24" s="25">
        <f t="shared" si="1"/>
        <v>909</v>
      </c>
      <c r="I24" s="18" t="s">
        <v>49</v>
      </c>
      <c r="J24" s="34">
        <v>39.5</v>
      </c>
      <c r="K24" s="34">
        <v>40</v>
      </c>
      <c r="L24" s="36"/>
    </row>
    <row r="25" customFormat="1" ht="31" customHeight="1" spans="1:12">
      <c r="A25" s="43"/>
      <c r="B25" s="26"/>
      <c r="C25" s="47"/>
      <c r="D25" s="22"/>
      <c r="E25" s="23" t="s">
        <v>32</v>
      </c>
      <c r="F25" s="24">
        <v>900</v>
      </c>
      <c r="G25" s="25">
        <v>9</v>
      </c>
      <c r="H25" s="25">
        <f t="shared" si="1"/>
        <v>909</v>
      </c>
      <c r="I25" s="18" t="s">
        <v>50</v>
      </c>
      <c r="J25" s="34">
        <v>39.5</v>
      </c>
      <c r="K25" s="34">
        <v>40</v>
      </c>
      <c r="L25" s="36"/>
    </row>
    <row r="26" customFormat="1" ht="31" customHeight="1" spans="1:12">
      <c r="A26" s="43"/>
      <c r="B26" s="26"/>
      <c r="C26" s="47"/>
      <c r="D26" s="22"/>
      <c r="E26" s="23" t="s">
        <v>32</v>
      </c>
      <c r="F26" s="24">
        <v>900</v>
      </c>
      <c r="G26" s="25">
        <v>9</v>
      </c>
      <c r="H26" s="25">
        <f t="shared" si="1"/>
        <v>909</v>
      </c>
      <c r="I26" s="18" t="s">
        <v>51</v>
      </c>
      <c r="J26" s="34">
        <v>39.5</v>
      </c>
      <c r="K26" s="34">
        <v>40</v>
      </c>
      <c r="L26" s="36"/>
    </row>
    <row r="27" customFormat="1" ht="31" customHeight="1" spans="1:12">
      <c r="A27" s="43"/>
      <c r="B27" s="26"/>
      <c r="C27" s="47"/>
      <c r="D27" s="22"/>
      <c r="E27" s="23" t="s">
        <v>32</v>
      </c>
      <c r="F27" s="24">
        <v>900</v>
      </c>
      <c r="G27" s="25">
        <v>9</v>
      </c>
      <c r="H27" s="25">
        <f t="shared" si="1"/>
        <v>909</v>
      </c>
      <c r="I27" s="18" t="s">
        <v>52</v>
      </c>
      <c r="J27" s="34">
        <v>39.5</v>
      </c>
      <c r="K27" s="34">
        <v>40</v>
      </c>
      <c r="L27" s="36"/>
    </row>
    <row r="28" customFormat="1" ht="31" customHeight="1" spans="1:12">
      <c r="A28" s="43"/>
      <c r="B28" s="26"/>
      <c r="C28" s="47"/>
      <c r="D28" s="22"/>
      <c r="E28" s="23" t="s">
        <v>32</v>
      </c>
      <c r="F28" s="24">
        <v>900</v>
      </c>
      <c r="G28" s="25">
        <v>9</v>
      </c>
      <c r="H28" s="25">
        <f t="shared" si="1"/>
        <v>909</v>
      </c>
      <c r="I28" s="18" t="s">
        <v>53</v>
      </c>
      <c r="J28" s="34">
        <v>39.5</v>
      </c>
      <c r="K28" s="34">
        <v>40</v>
      </c>
      <c r="L28" s="36"/>
    </row>
    <row r="29" customFormat="1" ht="31" customHeight="1" spans="1:12">
      <c r="A29" s="43"/>
      <c r="B29" s="26"/>
      <c r="C29" s="47"/>
      <c r="D29" s="22"/>
      <c r="E29" s="23" t="s">
        <v>32</v>
      </c>
      <c r="F29" s="24">
        <v>900</v>
      </c>
      <c r="G29" s="25">
        <v>9</v>
      </c>
      <c r="H29" s="25">
        <f t="shared" si="1"/>
        <v>909</v>
      </c>
      <c r="I29" s="18" t="s">
        <v>54</v>
      </c>
      <c r="J29" s="34">
        <v>39.5</v>
      </c>
      <c r="K29" s="34">
        <v>40</v>
      </c>
      <c r="L29" s="36"/>
    </row>
    <row r="30" customFormat="1" ht="31" customHeight="1" spans="1:12">
      <c r="A30" s="43"/>
      <c r="B30" s="26"/>
      <c r="C30" s="47"/>
      <c r="D30" s="22"/>
      <c r="E30" s="23" t="s">
        <v>32</v>
      </c>
      <c r="F30" s="24">
        <v>900</v>
      </c>
      <c r="G30" s="25">
        <v>9</v>
      </c>
      <c r="H30" s="25">
        <f t="shared" si="1"/>
        <v>909</v>
      </c>
      <c r="I30" s="18" t="s">
        <v>55</v>
      </c>
      <c r="J30" s="34">
        <v>39.5</v>
      </c>
      <c r="K30" s="34">
        <v>40</v>
      </c>
      <c r="L30" s="36"/>
    </row>
    <row r="31" customFormat="1" ht="31" customHeight="1" spans="1:12">
      <c r="A31" s="43"/>
      <c r="B31" s="26"/>
      <c r="C31" s="47"/>
      <c r="D31" s="22"/>
      <c r="E31" s="23" t="s">
        <v>32</v>
      </c>
      <c r="F31" s="24">
        <v>900</v>
      </c>
      <c r="G31" s="25">
        <v>9</v>
      </c>
      <c r="H31" s="25">
        <f t="shared" si="1"/>
        <v>909</v>
      </c>
      <c r="I31" s="18" t="s">
        <v>56</v>
      </c>
      <c r="J31" s="34">
        <v>39.5</v>
      </c>
      <c r="K31" s="34">
        <v>40</v>
      </c>
      <c r="L31" s="36"/>
    </row>
    <row r="32" customFormat="1" ht="31" customHeight="1" spans="1:12">
      <c r="A32" s="43"/>
      <c r="B32" s="26"/>
      <c r="C32" s="47"/>
      <c r="D32" s="22"/>
      <c r="E32" s="23" t="s">
        <v>32</v>
      </c>
      <c r="F32" s="24">
        <v>900</v>
      </c>
      <c r="G32" s="25">
        <v>9</v>
      </c>
      <c r="H32" s="25">
        <f t="shared" si="1"/>
        <v>909</v>
      </c>
      <c r="I32" s="18" t="s">
        <v>57</v>
      </c>
      <c r="J32" s="34">
        <v>39.5</v>
      </c>
      <c r="K32" s="34">
        <v>40</v>
      </c>
      <c r="L32" s="36"/>
    </row>
    <row r="33" customFormat="1" ht="31" customHeight="1" spans="1:12">
      <c r="A33" s="43"/>
      <c r="B33" s="26"/>
      <c r="C33" s="47"/>
      <c r="D33" s="22"/>
      <c r="E33" s="23" t="s">
        <v>32</v>
      </c>
      <c r="F33" s="24">
        <v>900</v>
      </c>
      <c r="G33" s="25">
        <v>9</v>
      </c>
      <c r="H33" s="25">
        <f t="shared" si="1"/>
        <v>909</v>
      </c>
      <c r="I33" s="18" t="s">
        <v>58</v>
      </c>
      <c r="J33" s="34">
        <v>39.5</v>
      </c>
      <c r="K33" s="34">
        <v>40</v>
      </c>
      <c r="L33" s="36"/>
    </row>
    <row r="34" customFormat="1" ht="31" customHeight="1" spans="1:12">
      <c r="A34" s="43"/>
      <c r="B34" s="26"/>
      <c r="C34" s="47"/>
      <c r="D34" s="22"/>
      <c r="E34" s="23" t="s">
        <v>32</v>
      </c>
      <c r="F34" s="24">
        <v>900</v>
      </c>
      <c r="G34" s="25">
        <v>9</v>
      </c>
      <c r="H34" s="25">
        <f t="shared" si="1"/>
        <v>909</v>
      </c>
      <c r="I34" s="18" t="s">
        <v>59</v>
      </c>
      <c r="J34" s="34">
        <v>39.5</v>
      </c>
      <c r="K34" s="34">
        <v>40</v>
      </c>
      <c r="L34" s="36"/>
    </row>
    <row r="35" customFormat="1" ht="31" customHeight="1" spans="1:12">
      <c r="A35" s="43"/>
      <c r="B35" s="26"/>
      <c r="C35" s="47"/>
      <c r="D35" s="22"/>
      <c r="E35" s="23" t="s">
        <v>32</v>
      </c>
      <c r="F35" s="24">
        <v>900</v>
      </c>
      <c r="G35" s="25">
        <v>9</v>
      </c>
      <c r="H35" s="25">
        <f t="shared" si="1"/>
        <v>909</v>
      </c>
      <c r="I35" s="18" t="s">
        <v>60</v>
      </c>
      <c r="J35" s="34">
        <v>39.5</v>
      </c>
      <c r="K35" s="34">
        <v>40</v>
      </c>
      <c r="L35" s="36"/>
    </row>
    <row r="36" customFormat="1" ht="31" customHeight="1" spans="1:12">
      <c r="A36" s="43"/>
      <c r="B36" s="26"/>
      <c r="C36" s="47"/>
      <c r="D36" s="22"/>
      <c r="E36" s="23" t="s">
        <v>32</v>
      </c>
      <c r="F36" s="24">
        <v>900</v>
      </c>
      <c r="G36" s="25">
        <v>9</v>
      </c>
      <c r="H36" s="25">
        <f t="shared" si="1"/>
        <v>909</v>
      </c>
      <c r="I36" s="18" t="s">
        <v>61</v>
      </c>
      <c r="J36" s="34">
        <v>39.5</v>
      </c>
      <c r="K36" s="34">
        <v>40</v>
      </c>
      <c r="L36" s="36"/>
    </row>
    <row r="37" customFormat="1" ht="31" customHeight="1" spans="1:12">
      <c r="A37" s="43"/>
      <c r="B37" s="26"/>
      <c r="C37" s="47"/>
      <c r="D37" s="22"/>
      <c r="E37" s="23" t="s">
        <v>32</v>
      </c>
      <c r="F37" s="24">
        <v>900</v>
      </c>
      <c r="G37" s="25">
        <v>9</v>
      </c>
      <c r="H37" s="25">
        <f t="shared" si="1"/>
        <v>909</v>
      </c>
      <c r="I37" s="18" t="s">
        <v>62</v>
      </c>
      <c r="J37" s="34">
        <v>39.5</v>
      </c>
      <c r="K37" s="34">
        <v>40</v>
      </c>
      <c r="L37" s="36"/>
    </row>
    <row r="38" customFormat="1" ht="31" customHeight="1" spans="1:12">
      <c r="A38" s="43"/>
      <c r="B38" s="26"/>
      <c r="C38" s="47"/>
      <c r="D38" s="22"/>
      <c r="E38" s="23" t="s">
        <v>32</v>
      </c>
      <c r="F38" s="24">
        <v>900</v>
      </c>
      <c r="G38" s="25">
        <v>9</v>
      </c>
      <c r="H38" s="25">
        <f t="shared" si="1"/>
        <v>909</v>
      </c>
      <c r="I38" s="18" t="s">
        <v>63</v>
      </c>
      <c r="J38" s="34">
        <v>39.5</v>
      </c>
      <c r="K38" s="34">
        <v>40</v>
      </c>
      <c r="L38" s="36"/>
    </row>
    <row r="39" customFormat="1" ht="31" customHeight="1" spans="1:12">
      <c r="A39" s="43"/>
      <c r="B39" s="26"/>
      <c r="C39" s="47"/>
      <c r="D39" s="22"/>
      <c r="E39" s="23" t="s">
        <v>32</v>
      </c>
      <c r="F39" s="25">
        <v>410</v>
      </c>
      <c r="G39" s="25">
        <v>4</v>
      </c>
      <c r="H39" s="25">
        <f t="shared" si="1"/>
        <v>414</v>
      </c>
      <c r="I39" s="18" t="s">
        <v>64</v>
      </c>
      <c r="J39" s="40">
        <v>17.7</v>
      </c>
      <c r="K39" s="40">
        <v>18.2</v>
      </c>
      <c r="L39" s="36"/>
    </row>
    <row r="40" customFormat="1" ht="31" customHeight="1" spans="1:12">
      <c r="A40" s="43"/>
      <c r="B40" s="26"/>
      <c r="C40" s="48" t="s">
        <v>65</v>
      </c>
      <c r="D40" s="22"/>
      <c r="E40" s="23" t="s">
        <v>32</v>
      </c>
      <c r="F40" s="24">
        <v>900</v>
      </c>
      <c r="G40" s="25">
        <v>9</v>
      </c>
      <c r="H40" s="25">
        <f t="shared" ref="H40:H46" si="2">SUM(F40+G40)</f>
        <v>909</v>
      </c>
      <c r="I40" s="18" t="s">
        <v>66</v>
      </c>
      <c r="J40" s="34">
        <v>39.5</v>
      </c>
      <c r="K40" s="34">
        <v>40</v>
      </c>
      <c r="L40" s="36"/>
    </row>
    <row r="41" customFormat="1" ht="31" customHeight="1" spans="1:12">
      <c r="A41" s="43"/>
      <c r="B41" s="26"/>
      <c r="C41" s="48"/>
      <c r="D41" s="22"/>
      <c r="E41" s="23" t="s">
        <v>32</v>
      </c>
      <c r="F41" s="24">
        <v>900</v>
      </c>
      <c r="G41" s="25">
        <v>9</v>
      </c>
      <c r="H41" s="25">
        <f t="shared" si="2"/>
        <v>909</v>
      </c>
      <c r="I41" s="18" t="s">
        <v>67</v>
      </c>
      <c r="J41" s="34">
        <v>39.5</v>
      </c>
      <c r="K41" s="34">
        <v>40</v>
      </c>
      <c r="L41" s="36"/>
    </row>
    <row r="42" customFormat="1" ht="31" customHeight="1" spans="1:12">
      <c r="A42" s="43"/>
      <c r="B42" s="26"/>
      <c r="C42" s="48"/>
      <c r="D42" s="22"/>
      <c r="E42" s="23" t="s">
        <v>32</v>
      </c>
      <c r="F42" s="24">
        <v>900</v>
      </c>
      <c r="G42" s="25">
        <v>9</v>
      </c>
      <c r="H42" s="25">
        <f t="shared" si="2"/>
        <v>909</v>
      </c>
      <c r="I42" s="18" t="s">
        <v>68</v>
      </c>
      <c r="J42" s="34">
        <v>39.5</v>
      </c>
      <c r="K42" s="34">
        <v>40</v>
      </c>
      <c r="L42" s="36"/>
    </row>
    <row r="43" customFormat="1" ht="31" customHeight="1" spans="1:12">
      <c r="A43" s="43"/>
      <c r="B43" s="26"/>
      <c r="C43" s="48"/>
      <c r="D43" s="22"/>
      <c r="E43" s="23" t="s">
        <v>32</v>
      </c>
      <c r="F43" s="24">
        <v>900</v>
      </c>
      <c r="G43" s="25">
        <v>9</v>
      </c>
      <c r="H43" s="25">
        <f t="shared" si="2"/>
        <v>909</v>
      </c>
      <c r="I43" s="18" t="s">
        <v>69</v>
      </c>
      <c r="J43" s="34">
        <v>39.5</v>
      </c>
      <c r="K43" s="34">
        <v>40</v>
      </c>
      <c r="L43" s="36"/>
    </row>
    <row r="44" customFormat="1" ht="31" customHeight="1" spans="1:12">
      <c r="A44" s="43"/>
      <c r="B44" s="26"/>
      <c r="C44" s="48"/>
      <c r="D44" s="22"/>
      <c r="E44" s="23" t="s">
        <v>32</v>
      </c>
      <c r="F44" s="24">
        <v>900</v>
      </c>
      <c r="G44" s="25">
        <v>9</v>
      </c>
      <c r="H44" s="25">
        <f t="shared" si="2"/>
        <v>909</v>
      </c>
      <c r="I44" s="18" t="s">
        <v>70</v>
      </c>
      <c r="J44" s="34">
        <v>39.5</v>
      </c>
      <c r="K44" s="34">
        <v>40</v>
      </c>
      <c r="L44" s="36"/>
    </row>
    <row r="45" customFormat="1" ht="31" customHeight="1" spans="1:12">
      <c r="A45" s="43"/>
      <c r="B45" s="26"/>
      <c r="C45" s="48"/>
      <c r="D45" s="22"/>
      <c r="E45" s="23" t="s">
        <v>32</v>
      </c>
      <c r="F45" s="24">
        <v>900</v>
      </c>
      <c r="G45" s="25">
        <v>9</v>
      </c>
      <c r="H45" s="25">
        <f t="shared" si="2"/>
        <v>909</v>
      </c>
      <c r="I45" s="18" t="s">
        <v>71</v>
      </c>
      <c r="J45" s="34">
        <v>39.5</v>
      </c>
      <c r="K45" s="34">
        <v>40</v>
      </c>
      <c r="L45" s="36"/>
    </row>
    <row r="46" customFormat="1" ht="31" customHeight="1" spans="1:12">
      <c r="A46" s="43"/>
      <c r="B46" s="26"/>
      <c r="C46" s="48"/>
      <c r="D46" s="22"/>
      <c r="E46" s="23" t="s">
        <v>32</v>
      </c>
      <c r="F46" s="24">
        <v>900</v>
      </c>
      <c r="G46" s="25">
        <v>9</v>
      </c>
      <c r="H46" s="25">
        <f t="shared" si="2"/>
        <v>909</v>
      </c>
      <c r="I46" s="18" t="s">
        <v>72</v>
      </c>
      <c r="J46" s="34">
        <v>39.5</v>
      </c>
      <c r="K46" s="34">
        <v>40</v>
      </c>
      <c r="L46" s="36"/>
    </row>
    <row r="47" ht="31" customHeight="1" spans="1:12">
      <c r="A47" s="30"/>
      <c r="B47" s="22"/>
      <c r="C47" s="22"/>
      <c r="D47" s="22"/>
      <c r="E47" s="26"/>
      <c r="F47" s="25"/>
      <c r="G47" s="25"/>
      <c r="H47" s="25"/>
      <c r="I47" s="39"/>
      <c r="J47" s="40"/>
      <c r="K47" s="40"/>
      <c r="L47" s="41"/>
    </row>
    <row r="48" ht="36" customHeight="1" spans="1:12">
      <c r="A48" s="30" t="s">
        <v>73</v>
      </c>
      <c r="B48" s="22"/>
      <c r="C48" s="22"/>
      <c r="D48" s="22"/>
      <c r="E48" s="22"/>
      <c r="F48" s="25">
        <f>SUM(F8:F46)</f>
        <v>34610</v>
      </c>
      <c r="G48" s="25">
        <f>SUM(G8:G46)</f>
        <v>346</v>
      </c>
      <c r="H48" s="25">
        <f>SUM(H8:H46)</f>
        <v>34956</v>
      </c>
      <c r="I48" s="39" t="s">
        <v>74</v>
      </c>
      <c r="J48" s="40">
        <f>SUM(J8:J46)</f>
        <v>1518.7</v>
      </c>
      <c r="K48" s="40">
        <f>SUM(K8:K46)</f>
        <v>1538.2</v>
      </c>
      <c r="L48" s="41"/>
    </row>
    <row r="51" spans="13:13">
      <c r="M51" s="42"/>
    </row>
    <row r="53" spans="13:13">
      <c r="M53" s="1"/>
    </row>
    <row r="54" ht="34.05" customHeight="1" spans="13:13">
      <c r="M54" s="1"/>
    </row>
    <row r="55" ht="28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25.95" customHeight="1" spans="13:13">
      <c r="M66" s="1"/>
    </row>
    <row r="67" ht="25.95" customHeight="1" spans="13:13">
      <c r="M67" s="1"/>
    </row>
    <row r="68" ht="30" customHeight="1" spans="13:13">
      <c r="M68" s="1"/>
    </row>
    <row r="69" ht="25.95" customHeight="1" spans="13:13">
      <c r="M69" s="1"/>
    </row>
    <row r="70" ht="24" customHeight="1" spans="13:13">
      <c r="M70" s="1"/>
    </row>
    <row r="71" ht="25.05" customHeight="1" spans="13:13">
      <c r="M71" s="1"/>
    </row>
    <row r="72" ht="31.95" customHeight="1" spans="13:13">
      <c r="M72" s="1"/>
    </row>
    <row r="73" spans="13:13">
      <c r="M73" s="1"/>
    </row>
    <row r="74" ht="21" customHeight="1" spans="13:13">
      <c r="M74" s="1"/>
    </row>
  </sheetData>
  <mergeCells count="8">
    <mergeCell ref="A1:L1"/>
    <mergeCell ref="A2:L2"/>
    <mergeCell ref="E3:F3"/>
    <mergeCell ref="D4:E4"/>
    <mergeCell ref="A8:A46"/>
    <mergeCell ref="C8:C39"/>
    <mergeCell ref="C40:C46"/>
    <mergeCell ref="F4:L5"/>
  </mergeCells>
  <pageMargins left="0.7" right="0.7" top="0.75" bottom="0.75" header="0.3" footer="0.3"/>
  <pageSetup paperSize="9" scale="6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workbookViewId="0">
      <selection activeCell="F15" sqref="F15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45716</v>
      </c>
      <c r="F3" s="7"/>
      <c r="G3" s="8"/>
    </row>
    <row r="4" ht="19.5" customHeight="1" spans="3:13">
      <c r="C4" s="6" t="s">
        <v>3</v>
      </c>
      <c r="D4" s="9" t="s">
        <v>75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43" t="s">
        <v>30</v>
      </c>
      <c r="B8" s="26"/>
      <c r="C8" s="44" t="s">
        <v>65</v>
      </c>
      <c r="D8" s="22"/>
      <c r="E8" s="23" t="s">
        <v>32</v>
      </c>
      <c r="F8" s="24">
        <v>900</v>
      </c>
      <c r="G8" s="25">
        <v>9</v>
      </c>
      <c r="H8" s="25">
        <f t="shared" ref="H8:H45" si="0">SUM(F8+G8)</f>
        <v>909</v>
      </c>
      <c r="I8" s="18" t="s">
        <v>76</v>
      </c>
      <c r="J8" s="34">
        <v>39.5</v>
      </c>
      <c r="K8" s="34">
        <v>40</v>
      </c>
      <c r="L8" s="36"/>
    </row>
    <row r="9" customFormat="1" ht="31" customHeight="1" spans="1:12">
      <c r="A9" s="43"/>
      <c r="B9" s="26"/>
      <c r="C9" s="45"/>
      <c r="D9" s="22"/>
      <c r="E9" s="23" t="s">
        <v>32</v>
      </c>
      <c r="F9" s="24">
        <v>900</v>
      </c>
      <c r="G9" s="25">
        <v>9</v>
      </c>
      <c r="H9" s="25">
        <f t="shared" si="0"/>
        <v>909</v>
      </c>
      <c r="I9" s="18" t="s">
        <v>77</v>
      </c>
      <c r="J9" s="34">
        <v>39.5</v>
      </c>
      <c r="K9" s="34">
        <v>40</v>
      </c>
      <c r="L9" s="36"/>
    </row>
    <row r="10" customFormat="1" ht="31" customHeight="1" spans="1:12">
      <c r="A10" s="43"/>
      <c r="B10" s="26"/>
      <c r="C10" s="45"/>
      <c r="D10" s="22"/>
      <c r="E10" s="23" t="s">
        <v>32</v>
      </c>
      <c r="F10" s="24">
        <v>900</v>
      </c>
      <c r="G10" s="25">
        <v>9</v>
      </c>
      <c r="H10" s="25">
        <f t="shared" si="0"/>
        <v>909</v>
      </c>
      <c r="I10" s="18" t="s">
        <v>78</v>
      </c>
      <c r="J10" s="34">
        <v>39.5</v>
      </c>
      <c r="K10" s="34">
        <v>40</v>
      </c>
      <c r="L10" s="36"/>
    </row>
    <row r="11" customFormat="1" ht="31" customHeight="1" spans="1:12">
      <c r="A11" s="43"/>
      <c r="B11" s="26"/>
      <c r="C11" s="45"/>
      <c r="D11" s="22"/>
      <c r="E11" s="23" t="s">
        <v>32</v>
      </c>
      <c r="F11" s="24">
        <v>900</v>
      </c>
      <c r="G11" s="25">
        <v>9</v>
      </c>
      <c r="H11" s="25">
        <f t="shared" si="0"/>
        <v>909</v>
      </c>
      <c r="I11" s="18" t="s">
        <v>79</v>
      </c>
      <c r="J11" s="34">
        <v>39.5</v>
      </c>
      <c r="K11" s="34">
        <v>40</v>
      </c>
      <c r="L11" s="36"/>
    </row>
    <row r="12" customFormat="1" ht="31" customHeight="1" spans="1:12">
      <c r="A12" s="43"/>
      <c r="B12" s="26"/>
      <c r="C12" s="45"/>
      <c r="D12" s="22"/>
      <c r="E12" s="23" t="s">
        <v>32</v>
      </c>
      <c r="F12" s="24">
        <v>900</v>
      </c>
      <c r="G12" s="25">
        <v>9</v>
      </c>
      <c r="H12" s="25">
        <f t="shared" si="0"/>
        <v>909</v>
      </c>
      <c r="I12" s="18" t="s">
        <v>80</v>
      </c>
      <c r="J12" s="34">
        <v>39.5</v>
      </c>
      <c r="K12" s="34">
        <v>40</v>
      </c>
      <c r="L12" s="36"/>
    </row>
    <row r="13" customFormat="1" ht="31" customHeight="1" spans="1:12">
      <c r="A13" s="43"/>
      <c r="B13" s="26"/>
      <c r="C13" s="45"/>
      <c r="D13" s="22"/>
      <c r="E13" s="23" t="s">
        <v>32</v>
      </c>
      <c r="F13" s="24">
        <v>900</v>
      </c>
      <c r="G13" s="25">
        <v>9</v>
      </c>
      <c r="H13" s="25">
        <f t="shared" si="0"/>
        <v>909</v>
      </c>
      <c r="I13" s="18" t="s">
        <v>81</v>
      </c>
      <c r="J13" s="34">
        <v>39.5</v>
      </c>
      <c r="K13" s="34">
        <v>40</v>
      </c>
      <c r="L13" s="36"/>
    </row>
    <row r="14" customFormat="1" ht="31" customHeight="1" spans="1:12">
      <c r="A14" s="43"/>
      <c r="B14" s="26"/>
      <c r="C14" s="45"/>
      <c r="D14" s="22"/>
      <c r="E14" s="23" t="s">
        <v>32</v>
      </c>
      <c r="F14" s="24">
        <v>900</v>
      </c>
      <c r="G14" s="25">
        <v>9</v>
      </c>
      <c r="H14" s="25">
        <f t="shared" si="0"/>
        <v>909</v>
      </c>
      <c r="I14" s="18" t="s">
        <v>82</v>
      </c>
      <c r="J14" s="34">
        <v>39.5</v>
      </c>
      <c r="K14" s="34">
        <v>40</v>
      </c>
      <c r="L14" s="36"/>
    </row>
    <row r="15" customFormat="1" ht="31" customHeight="1" spans="1:12">
      <c r="A15" s="43"/>
      <c r="B15" s="26"/>
      <c r="C15" s="46"/>
      <c r="D15" s="22"/>
      <c r="E15" s="23" t="s">
        <v>32</v>
      </c>
      <c r="F15" s="24">
        <v>900</v>
      </c>
      <c r="G15" s="25">
        <v>9</v>
      </c>
      <c r="H15" s="25">
        <f t="shared" si="0"/>
        <v>909</v>
      </c>
      <c r="I15" s="18" t="s">
        <v>83</v>
      </c>
      <c r="J15" s="34">
        <v>39.5</v>
      </c>
      <c r="K15" s="34">
        <v>40</v>
      </c>
      <c r="L15" s="36"/>
    </row>
    <row r="16" customFormat="1" ht="31" customHeight="1" spans="1:12">
      <c r="A16" s="43"/>
      <c r="B16" s="26"/>
      <c r="C16" s="44" t="s">
        <v>65</v>
      </c>
      <c r="D16" s="22"/>
      <c r="E16" s="23" t="s">
        <v>84</v>
      </c>
      <c r="F16" s="24">
        <v>400</v>
      </c>
      <c r="G16" s="25">
        <v>4</v>
      </c>
      <c r="H16" s="25">
        <f t="shared" si="0"/>
        <v>404</v>
      </c>
      <c r="I16" s="18" t="s">
        <v>85</v>
      </c>
      <c r="J16" s="34">
        <v>27.9</v>
      </c>
      <c r="K16" s="34">
        <v>28.4</v>
      </c>
      <c r="L16" s="36"/>
    </row>
    <row r="17" customFormat="1" ht="31" customHeight="1" spans="1:12">
      <c r="A17" s="43"/>
      <c r="B17" s="26"/>
      <c r="C17" s="45"/>
      <c r="D17" s="22"/>
      <c r="E17" s="23" t="s">
        <v>84</v>
      </c>
      <c r="F17" s="24">
        <v>400</v>
      </c>
      <c r="G17" s="25">
        <v>4</v>
      </c>
      <c r="H17" s="25">
        <f t="shared" si="0"/>
        <v>404</v>
      </c>
      <c r="I17" s="18" t="s">
        <v>86</v>
      </c>
      <c r="J17" s="34">
        <v>27.9</v>
      </c>
      <c r="K17" s="34">
        <v>28.4</v>
      </c>
      <c r="L17" s="36"/>
    </row>
    <row r="18" customFormat="1" ht="31" customHeight="1" spans="1:12">
      <c r="A18" s="43"/>
      <c r="B18" s="26"/>
      <c r="C18" s="46"/>
      <c r="D18" s="22"/>
      <c r="E18" s="23" t="s">
        <v>84</v>
      </c>
      <c r="F18" s="24">
        <v>425</v>
      </c>
      <c r="G18" s="25">
        <v>4</v>
      </c>
      <c r="H18" s="25">
        <f t="shared" si="0"/>
        <v>429</v>
      </c>
      <c r="I18" s="18" t="s">
        <v>87</v>
      </c>
      <c r="J18" s="34">
        <v>28.7</v>
      </c>
      <c r="K18" s="34">
        <v>29.2</v>
      </c>
      <c r="L18" s="36"/>
    </row>
    <row r="19" customFormat="1" ht="31" customHeight="1" spans="1:12">
      <c r="A19" s="43"/>
      <c r="B19" s="26"/>
      <c r="C19" s="47" t="s">
        <v>65</v>
      </c>
      <c r="D19" s="22"/>
      <c r="E19" s="23" t="s">
        <v>88</v>
      </c>
      <c r="F19" s="24">
        <v>400</v>
      </c>
      <c r="G19" s="25">
        <v>4</v>
      </c>
      <c r="H19" s="25">
        <f t="shared" si="0"/>
        <v>404</v>
      </c>
      <c r="I19" s="18" t="s">
        <v>89</v>
      </c>
      <c r="J19" s="34">
        <v>47.5</v>
      </c>
      <c r="K19" s="34">
        <v>48</v>
      </c>
      <c r="L19" s="36"/>
    </row>
    <row r="20" ht="31" customHeight="1" spans="1:12">
      <c r="A20" s="30"/>
      <c r="B20" s="22"/>
      <c r="C20" s="22"/>
      <c r="D20" s="22"/>
      <c r="E20" s="26"/>
      <c r="F20" s="25"/>
      <c r="G20" s="25"/>
      <c r="H20" s="25"/>
      <c r="I20" s="39"/>
      <c r="J20" s="40"/>
      <c r="K20" s="40"/>
      <c r="L20" s="41"/>
    </row>
    <row r="21" ht="36" customHeight="1" spans="1:12">
      <c r="A21" s="30" t="s">
        <v>73</v>
      </c>
      <c r="B21" s="22"/>
      <c r="C21" s="22"/>
      <c r="D21" s="22"/>
      <c r="E21" s="22"/>
      <c r="F21" s="25">
        <f>SUM(F8:F19)</f>
        <v>8825</v>
      </c>
      <c r="G21" s="25">
        <f>SUM(G8:G19)</f>
        <v>88</v>
      </c>
      <c r="H21" s="25">
        <f>SUM(H8:H19)</f>
        <v>8913</v>
      </c>
      <c r="I21" s="39" t="s">
        <v>90</v>
      </c>
      <c r="J21" s="40">
        <f>SUM(J8:J19)</f>
        <v>448</v>
      </c>
      <c r="K21" s="40">
        <f>SUM(K8:K19)</f>
        <v>454</v>
      </c>
      <c r="L21" s="41"/>
    </row>
    <row r="24" spans="13:13">
      <c r="M24" s="42"/>
    </row>
    <row r="26" spans="13:13">
      <c r="M26" s="1"/>
    </row>
    <row r="27" ht="34.05" customHeight="1" spans="13:13">
      <c r="M27" s="1"/>
    </row>
    <row r="28" ht="28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30" customHeight="1" spans="13:13">
      <c r="M41" s="1"/>
    </row>
    <row r="42" ht="25.95" customHeight="1" spans="13:13">
      <c r="M42" s="1"/>
    </row>
    <row r="43" ht="24" customHeight="1" spans="13:13">
      <c r="M43" s="1"/>
    </row>
    <row r="44" ht="25.05" customHeight="1" spans="13:13">
      <c r="M44" s="1"/>
    </row>
    <row r="45" ht="31.95" customHeight="1" spans="13:13">
      <c r="M45" s="1"/>
    </row>
    <row r="46" spans="13:13">
      <c r="M46" s="1"/>
    </row>
    <row r="47" ht="21" customHeight="1" spans="13:13">
      <c r="M47" s="1"/>
    </row>
  </sheetData>
  <mergeCells count="8">
    <mergeCell ref="A1:L1"/>
    <mergeCell ref="A2:L2"/>
    <mergeCell ref="E3:F3"/>
    <mergeCell ref="D4:E4"/>
    <mergeCell ref="A8:A19"/>
    <mergeCell ref="C8:C15"/>
    <mergeCell ref="C16:C18"/>
    <mergeCell ref="F4:L5"/>
  </mergeCells>
  <pageMargins left="0.7" right="0.7" top="0.75" bottom="0.75" header="0.3" footer="0.3"/>
  <pageSetup paperSize="9" scale="6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opLeftCell="A19" workbookViewId="0">
      <selection activeCell="F32" sqref="F32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45717</v>
      </c>
      <c r="F3" s="7"/>
      <c r="G3" s="8"/>
    </row>
    <row r="4" ht="19.5" customHeight="1" spans="3:13">
      <c r="C4" s="6" t="s">
        <v>3</v>
      </c>
      <c r="D4" s="9" t="s">
        <v>91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43" t="s">
        <v>30</v>
      </c>
      <c r="B8" s="20"/>
      <c r="C8" s="44" t="s">
        <v>31</v>
      </c>
      <c r="D8" s="22"/>
      <c r="E8" s="23" t="s">
        <v>84</v>
      </c>
      <c r="F8" s="24">
        <v>400</v>
      </c>
      <c r="G8" s="25">
        <v>4</v>
      </c>
      <c r="H8" s="25">
        <f>SUM(F8+G8)</f>
        <v>404</v>
      </c>
      <c r="I8" s="18" t="s">
        <v>92</v>
      </c>
      <c r="J8" s="34">
        <v>27.9</v>
      </c>
      <c r="K8" s="34">
        <v>28.4</v>
      </c>
      <c r="L8" s="35"/>
    </row>
    <row r="9" customFormat="1" ht="31" customHeight="1" spans="1:12">
      <c r="A9" s="43"/>
      <c r="B9" s="26"/>
      <c r="C9" s="46"/>
      <c r="D9" s="22"/>
      <c r="E9" s="23" t="s">
        <v>84</v>
      </c>
      <c r="F9" s="25">
        <v>330</v>
      </c>
      <c r="G9" s="25">
        <v>3</v>
      </c>
      <c r="H9" s="25">
        <f t="shared" ref="H9:H33" si="0">SUM(F9+G9)</f>
        <v>333</v>
      </c>
      <c r="I9" s="18" t="s">
        <v>93</v>
      </c>
      <c r="J9" s="40">
        <v>22.9</v>
      </c>
      <c r="K9" s="40">
        <v>23.4</v>
      </c>
      <c r="L9" s="36"/>
    </row>
    <row r="10" customFormat="1" ht="31" customHeight="1" spans="1:12">
      <c r="A10" s="43"/>
      <c r="B10" s="26"/>
      <c r="C10" s="26" t="s">
        <v>94</v>
      </c>
      <c r="D10" s="22"/>
      <c r="E10" s="23" t="s">
        <v>95</v>
      </c>
      <c r="F10" s="25">
        <v>1000</v>
      </c>
      <c r="G10" s="25">
        <v>10</v>
      </c>
      <c r="H10" s="25">
        <f t="shared" si="0"/>
        <v>1010</v>
      </c>
      <c r="I10" s="18" t="s">
        <v>96</v>
      </c>
      <c r="J10" s="40">
        <v>37.3</v>
      </c>
      <c r="K10" s="40">
        <v>37.8</v>
      </c>
      <c r="L10" s="36"/>
    </row>
    <row r="11" customFormat="1" ht="31" customHeight="1" spans="1:12">
      <c r="A11" s="43"/>
      <c r="B11" s="26"/>
      <c r="C11" s="36"/>
      <c r="D11" s="22"/>
      <c r="E11" s="23" t="s">
        <v>95</v>
      </c>
      <c r="F11" s="25">
        <v>1000</v>
      </c>
      <c r="G11" s="25">
        <v>10</v>
      </c>
      <c r="H11" s="25">
        <f t="shared" si="0"/>
        <v>1010</v>
      </c>
      <c r="I11" s="18" t="s">
        <v>97</v>
      </c>
      <c r="J11" s="40">
        <v>37.3</v>
      </c>
      <c r="K11" s="40">
        <v>37.8</v>
      </c>
      <c r="L11" s="36"/>
    </row>
    <row r="12" customFormat="1" ht="31" customHeight="1" spans="1:12">
      <c r="A12" s="43"/>
      <c r="B12" s="26"/>
      <c r="C12" s="36"/>
      <c r="D12" s="22"/>
      <c r="E12" s="23" t="s">
        <v>95</v>
      </c>
      <c r="F12" s="25">
        <v>1000</v>
      </c>
      <c r="G12" s="25">
        <v>10</v>
      </c>
      <c r="H12" s="25">
        <f t="shared" si="0"/>
        <v>1010</v>
      </c>
      <c r="I12" s="18" t="s">
        <v>98</v>
      </c>
      <c r="J12" s="40">
        <v>37.3</v>
      </c>
      <c r="K12" s="40">
        <v>37.8</v>
      </c>
      <c r="L12" s="36"/>
    </row>
    <row r="13" customFormat="1" ht="31" customHeight="1" spans="1:12">
      <c r="A13" s="43"/>
      <c r="B13" s="26"/>
      <c r="C13" s="36"/>
      <c r="D13" s="22"/>
      <c r="E13" s="23" t="s">
        <v>95</v>
      </c>
      <c r="F13" s="25">
        <v>1000</v>
      </c>
      <c r="G13" s="25">
        <v>10</v>
      </c>
      <c r="H13" s="25">
        <f t="shared" si="0"/>
        <v>1010</v>
      </c>
      <c r="I13" s="18" t="s">
        <v>99</v>
      </c>
      <c r="J13" s="40">
        <v>37.3</v>
      </c>
      <c r="K13" s="40">
        <v>37.8</v>
      </c>
      <c r="L13" s="36"/>
    </row>
    <row r="14" customFormat="1" ht="31" customHeight="1" spans="1:12">
      <c r="A14" s="43"/>
      <c r="B14" s="26"/>
      <c r="C14" s="36"/>
      <c r="D14" s="22"/>
      <c r="E14" s="23" t="s">
        <v>95</v>
      </c>
      <c r="F14" s="25">
        <v>1000</v>
      </c>
      <c r="G14" s="25">
        <v>10</v>
      </c>
      <c r="H14" s="25">
        <f t="shared" si="0"/>
        <v>1010</v>
      </c>
      <c r="I14" s="18" t="s">
        <v>100</v>
      </c>
      <c r="J14" s="40">
        <v>37.3</v>
      </c>
      <c r="K14" s="40">
        <v>37.8</v>
      </c>
      <c r="L14" s="36"/>
    </row>
    <row r="15" customFormat="1" ht="31" customHeight="1" spans="1:12">
      <c r="A15" s="43"/>
      <c r="B15" s="26"/>
      <c r="C15" s="36"/>
      <c r="D15" s="22"/>
      <c r="E15" s="23" t="s">
        <v>95</v>
      </c>
      <c r="F15" s="25">
        <v>1000</v>
      </c>
      <c r="G15" s="25">
        <v>10</v>
      </c>
      <c r="H15" s="25">
        <f t="shared" si="0"/>
        <v>1010</v>
      </c>
      <c r="I15" s="18" t="s">
        <v>101</v>
      </c>
      <c r="J15" s="40">
        <v>37.3</v>
      </c>
      <c r="K15" s="40">
        <v>37.8</v>
      </c>
      <c r="L15" s="36"/>
    </row>
    <row r="16" customFormat="1" ht="31" customHeight="1" spans="1:12">
      <c r="A16" s="43"/>
      <c r="B16" s="26"/>
      <c r="C16" s="36"/>
      <c r="D16" s="22"/>
      <c r="E16" s="23" t="s">
        <v>95</v>
      </c>
      <c r="F16" s="25">
        <v>1000</v>
      </c>
      <c r="G16" s="25">
        <v>10</v>
      </c>
      <c r="H16" s="25">
        <f t="shared" si="0"/>
        <v>1010</v>
      </c>
      <c r="I16" s="18" t="s">
        <v>102</v>
      </c>
      <c r="J16" s="40">
        <v>37.3</v>
      </c>
      <c r="K16" s="40">
        <v>37.8</v>
      </c>
      <c r="L16" s="36"/>
    </row>
    <row r="17" customFormat="1" ht="31" customHeight="1" spans="1:12">
      <c r="A17" s="43"/>
      <c r="B17" s="26"/>
      <c r="C17" s="36"/>
      <c r="D17" s="22"/>
      <c r="E17" s="23" t="s">
        <v>95</v>
      </c>
      <c r="F17" s="25">
        <v>1000</v>
      </c>
      <c r="G17" s="25">
        <v>10</v>
      </c>
      <c r="H17" s="25">
        <f t="shared" si="0"/>
        <v>1010</v>
      </c>
      <c r="I17" s="18" t="s">
        <v>103</v>
      </c>
      <c r="J17" s="40">
        <v>37.3</v>
      </c>
      <c r="K17" s="40">
        <v>37.8</v>
      </c>
      <c r="L17" s="36"/>
    </row>
    <row r="18" customFormat="1" ht="31" customHeight="1" spans="1:12">
      <c r="A18" s="43"/>
      <c r="B18" s="26"/>
      <c r="C18" s="36"/>
      <c r="D18" s="22"/>
      <c r="E18" s="23" t="s">
        <v>95</v>
      </c>
      <c r="F18" s="25">
        <v>1000</v>
      </c>
      <c r="G18" s="25">
        <v>10</v>
      </c>
      <c r="H18" s="25">
        <f t="shared" si="0"/>
        <v>1010</v>
      </c>
      <c r="I18" s="18" t="s">
        <v>104</v>
      </c>
      <c r="J18" s="40">
        <v>37.3</v>
      </c>
      <c r="K18" s="40">
        <v>37.8</v>
      </c>
      <c r="L18" s="36"/>
    </row>
    <row r="19" customFormat="1" ht="31" customHeight="1" spans="1:12">
      <c r="A19" s="43"/>
      <c r="B19" s="26"/>
      <c r="C19" s="36"/>
      <c r="D19" s="22"/>
      <c r="E19" s="23" t="s">
        <v>95</v>
      </c>
      <c r="F19" s="25">
        <v>1000</v>
      </c>
      <c r="G19" s="25">
        <v>10</v>
      </c>
      <c r="H19" s="25">
        <f t="shared" si="0"/>
        <v>1010</v>
      </c>
      <c r="I19" s="18" t="s">
        <v>105</v>
      </c>
      <c r="J19" s="40">
        <v>37.3</v>
      </c>
      <c r="K19" s="40">
        <v>37.8</v>
      </c>
      <c r="L19" s="36"/>
    </row>
    <row r="20" customFormat="1" ht="31" customHeight="1" spans="1:12">
      <c r="A20" s="43"/>
      <c r="B20" s="26"/>
      <c r="C20" s="36"/>
      <c r="D20" s="22"/>
      <c r="E20" s="23" t="s">
        <v>95</v>
      </c>
      <c r="F20" s="25">
        <v>1000</v>
      </c>
      <c r="G20" s="25">
        <v>10</v>
      </c>
      <c r="H20" s="25">
        <f t="shared" si="0"/>
        <v>1010</v>
      </c>
      <c r="I20" s="18" t="s">
        <v>106</v>
      </c>
      <c r="J20" s="40">
        <v>37.3</v>
      </c>
      <c r="K20" s="40">
        <v>37.8</v>
      </c>
      <c r="L20" s="36"/>
    </row>
    <row r="21" customFormat="1" ht="31" customHeight="1" spans="1:12">
      <c r="A21" s="43"/>
      <c r="B21" s="26"/>
      <c r="C21" s="36"/>
      <c r="D21" s="22"/>
      <c r="E21" s="23" t="s">
        <v>95</v>
      </c>
      <c r="F21" s="25">
        <v>1000</v>
      </c>
      <c r="G21" s="25">
        <v>10</v>
      </c>
      <c r="H21" s="25">
        <f t="shared" si="0"/>
        <v>1010</v>
      </c>
      <c r="I21" s="18" t="s">
        <v>107</v>
      </c>
      <c r="J21" s="40">
        <v>37.3</v>
      </c>
      <c r="K21" s="40">
        <v>37.8</v>
      </c>
      <c r="L21" s="36"/>
    </row>
    <row r="22" customFormat="1" ht="31" customHeight="1" spans="1:12">
      <c r="A22" s="43"/>
      <c r="B22" s="26"/>
      <c r="C22" s="36"/>
      <c r="D22" s="22"/>
      <c r="E22" s="23" t="s">
        <v>95</v>
      </c>
      <c r="F22" s="25">
        <v>1000</v>
      </c>
      <c r="G22" s="25">
        <v>10</v>
      </c>
      <c r="H22" s="25">
        <f t="shared" si="0"/>
        <v>1010</v>
      </c>
      <c r="I22" s="18" t="s">
        <v>108</v>
      </c>
      <c r="J22" s="40">
        <v>37.3</v>
      </c>
      <c r="K22" s="40">
        <v>37.8</v>
      </c>
      <c r="L22" s="36"/>
    </row>
    <row r="23" customFormat="1" ht="31" customHeight="1" spans="1:12">
      <c r="A23" s="43"/>
      <c r="B23" s="26"/>
      <c r="C23" s="36"/>
      <c r="D23" s="22"/>
      <c r="E23" s="23" t="s">
        <v>95</v>
      </c>
      <c r="F23" s="25">
        <v>1000</v>
      </c>
      <c r="G23" s="25">
        <v>10</v>
      </c>
      <c r="H23" s="25">
        <f t="shared" si="0"/>
        <v>1010</v>
      </c>
      <c r="I23" s="18" t="s">
        <v>109</v>
      </c>
      <c r="J23" s="40">
        <v>37.3</v>
      </c>
      <c r="K23" s="40">
        <v>37.8</v>
      </c>
      <c r="L23" s="36"/>
    </row>
    <row r="24" customFormat="1" ht="31" customHeight="1" spans="1:12">
      <c r="A24" s="43"/>
      <c r="B24" s="26"/>
      <c r="C24" s="36"/>
      <c r="D24" s="22"/>
      <c r="E24" s="23" t="s">
        <v>95</v>
      </c>
      <c r="F24" s="25">
        <v>1000</v>
      </c>
      <c r="G24" s="25">
        <v>10</v>
      </c>
      <c r="H24" s="25">
        <f t="shared" si="0"/>
        <v>1010</v>
      </c>
      <c r="I24" s="18" t="s">
        <v>110</v>
      </c>
      <c r="J24" s="40">
        <v>37.3</v>
      </c>
      <c r="K24" s="40">
        <v>37.8</v>
      </c>
      <c r="L24" s="36"/>
    </row>
    <row r="25" customFormat="1" ht="31" customHeight="1" spans="1:12">
      <c r="A25" s="43"/>
      <c r="B25" s="26"/>
      <c r="C25" s="36"/>
      <c r="D25" s="22"/>
      <c r="E25" s="23" t="s">
        <v>95</v>
      </c>
      <c r="F25" s="25">
        <v>1000</v>
      </c>
      <c r="G25" s="25">
        <v>10</v>
      </c>
      <c r="H25" s="25">
        <f t="shared" si="0"/>
        <v>1010</v>
      </c>
      <c r="I25" s="18" t="s">
        <v>111</v>
      </c>
      <c r="J25" s="40">
        <v>37.3</v>
      </c>
      <c r="K25" s="40">
        <v>37.8</v>
      </c>
      <c r="L25" s="36"/>
    </row>
    <row r="26" customFormat="1" ht="31" customHeight="1" spans="1:12">
      <c r="A26" s="43"/>
      <c r="B26" s="26"/>
      <c r="C26" s="36"/>
      <c r="D26" s="22"/>
      <c r="E26" s="23" t="s">
        <v>95</v>
      </c>
      <c r="F26" s="25">
        <v>1000</v>
      </c>
      <c r="G26" s="25">
        <v>10</v>
      </c>
      <c r="H26" s="25">
        <f t="shared" si="0"/>
        <v>1010</v>
      </c>
      <c r="I26" s="18" t="s">
        <v>112</v>
      </c>
      <c r="J26" s="40">
        <v>37.3</v>
      </c>
      <c r="K26" s="40">
        <v>37.8</v>
      </c>
      <c r="L26" s="36"/>
    </row>
    <row r="27" customFormat="1" ht="31" customHeight="1" spans="1:12">
      <c r="A27" s="43"/>
      <c r="B27" s="26"/>
      <c r="C27" s="36"/>
      <c r="D27" s="22"/>
      <c r="E27" s="23" t="s">
        <v>95</v>
      </c>
      <c r="F27" s="25">
        <v>1000</v>
      </c>
      <c r="G27" s="25">
        <v>10</v>
      </c>
      <c r="H27" s="25">
        <f t="shared" si="0"/>
        <v>1010</v>
      </c>
      <c r="I27" s="18" t="s">
        <v>113</v>
      </c>
      <c r="J27" s="40">
        <v>37.3</v>
      </c>
      <c r="K27" s="40">
        <v>37.8</v>
      </c>
      <c r="L27" s="36"/>
    </row>
    <row r="28" customFormat="1" ht="31" customHeight="1" spans="1:12">
      <c r="A28" s="43"/>
      <c r="B28" s="26"/>
      <c r="C28" s="36"/>
      <c r="D28" s="22"/>
      <c r="E28" s="23" t="s">
        <v>95</v>
      </c>
      <c r="F28" s="25">
        <v>1000</v>
      </c>
      <c r="G28" s="25">
        <v>10</v>
      </c>
      <c r="H28" s="25">
        <f t="shared" si="0"/>
        <v>1010</v>
      </c>
      <c r="I28" s="18" t="s">
        <v>114</v>
      </c>
      <c r="J28" s="40">
        <v>37.3</v>
      </c>
      <c r="K28" s="40">
        <v>37.8</v>
      </c>
      <c r="L28" s="36"/>
    </row>
    <row r="29" customFormat="1" ht="31" customHeight="1" spans="1:12">
      <c r="A29" s="43"/>
      <c r="B29" s="26"/>
      <c r="C29" s="36"/>
      <c r="D29" s="22"/>
      <c r="E29" s="23" t="s">
        <v>95</v>
      </c>
      <c r="F29" s="25">
        <v>1000</v>
      </c>
      <c r="G29" s="25">
        <v>10</v>
      </c>
      <c r="H29" s="25">
        <f t="shared" si="0"/>
        <v>1010</v>
      </c>
      <c r="I29" s="18" t="s">
        <v>115</v>
      </c>
      <c r="J29" s="40">
        <v>37.3</v>
      </c>
      <c r="K29" s="40">
        <v>37.8</v>
      </c>
      <c r="L29" s="36"/>
    </row>
    <row r="30" customFormat="1" ht="31" customHeight="1" spans="1:12">
      <c r="A30" s="43"/>
      <c r="B30" s="26"/>
      <c r="C30" s="36"/>
      <c r="D30" s="22"/>
      <c r="E30" s="23" t="s">
        <v>95</v>
      </c>
      <c r="F30" s="25">
        <v>1000</v>
      </c>
      <c r="G30" s="25">
        <v>10</v>
      </c>
      <c r="H30" s="25">
        <f t="shared" si="0"/>
        <v>1010</v>
      </c>
      <c r="I30" s="18" t="s">
        <v>116</v>
      </c>
      <c r="J30" s="40">
        <v>37.3</v>
      </c>
      <c r="K30" s="40">
        <v>37.8</v>
      </c>
      <c r="L30" s="36"/>
    </row>
    <row r="31" customFormat="1" ht="31" customHeight="1" spans="1:12">
      <c r="A31" s="43"/>
      <c r="B31" s="26"/>
      <c r="C31" s="41"/>
      <c r="D31" s="22"/>
      <c r="E31" s="23" t="s">
        <v>95</v>
      </c>
      <c r="F31" s="25">
        <v>700</v>
      </c>
      <c r="G31" s="25">
        <v>7</v>
      </c>
      <c r="H31" s="25">
        <f t="shared" si="0"/>
        <v>707</v>
      </c>
      <c r="I31" s="18" t="s">
        <v>117</v>
      </c>
      <c r="J31" s="40">
        <v>25.9</v>
      </c>
      <c r="K31" s="40">
        <v>26.4</v>
      </c>
      <c r="L31" s="36"/>
    </row>
    <row r="32" customFormat="1" ht="31" customHeight="1" spans="1:12">
      <c r="A32" s="43"/>
      <c r="B32" s="26"/>
      <c r="C32" s="22" t="s">
        <v>94</v>
      </c>
      <c r="D32" s="22"/>
      <c r="E32" s="23" t="s">
        <v>118</v>
      </c>
      <c r="F32" s="25">
        <v>475</v>
      </c>
      <c r="G32" s="25">
        <v>4</v>
      </c>
      <c r="H32" s="25">
        <f t="shared" si="0"/>
        <v>479</v>
      </c>
      <c r="I32" s="18" t="s">
        <v>119</v>
      </c>
      <c r="J32" s="40">
        <v>23.3</v>
      </c>
      <c r="K32" s="40">
        <v>23.8</v>
      </c>
      <c r="L32" s="36"/>
    </row>
    <row r="33" customFormat="1" ht="31" customHeight="1" spans="1:12">
      <c r="A33" s="43"/>
      <c r="B33" s="26"/>
      <c r="C33" s="26" t="s">
        <v>65</v>
      </c>
      <c r="D33" s="22"/>
      <c r="E33" s="23" t="s">
        <v>88</v>
      </c>
      <c r="F33" s="25">
        <v>345</v>
      </c>
      <c r="G33" s="25">
        <v>3</v>
      </c>
      <c r="H33" s="25">
        <f t="shared" si="0"/>
        <v>348</v>
      </c>
      <c r="I33" s="18" t="s">
        <v>120</v>
      </c>
      <c r="J33" s="40">
        <v>21.8</v>
      </c>
      <c r="K33" s="40">
        <v>22.3</v>
      </c>
      <c r="L33" s="36"/>
    </row>
    <row r="34" ht="31" customHeight="1" spans="1:12">
      <c r="A34" s="30"/>
      <c r="B34" s="22"/>
      <c r="C34" s="22"/>
      <c r="D34" s="22"/>
      <c r="E34" s="26"/>
      <c r="F34" s="25"/>
      <c r="G34" s="25"/>
      <c r="H34" s="25"/>
      <c r="I34" s="39"/>
      <c r="J34" s="40"/>
      <c r="K34" s="40"/>
      <c r="L34" s="41"/>
    </row>
    <row r="35" ht="36" customHeight="1" spans="1:12">
      <c r="A35" s="30" t="s">
        <v>73</v>
      </c>
      <c r="B35" s="22"/>
      <c r="C35" s="22"/>
      <c r="D35" s="22"/>
      <c r="E35" s="22"/>
      <c r="F35" s="25">
        <f>SUM(F8:F33)</f>
        <v>23250</v>
      </c>
      <c r="G35" s="25">
        <f>SUM(G8:G33)</f>
        <v>231</v>
      </c>
      <c r="H35" s="25">
        <f>SUM(H8:H33)</f>
        <v>23481</v>
      </c>
      <c r="I35" s="39" t="s">
        <v>121</v>
      </c>
      <c r="J35" s="40">
        <f>SUM(J8:J33)</f>
        <v>905.1</v>
      </c>
      <c r="K35" s="40">
        <f>SUM(K8:K33)</f>
        <v>918.1</v>
      </c>
      <c r="L35" s="41"/>
    </row>
    <row r="38" spans="13:13">
      <c r="M38" s="42"/>
    </row>
    <row r="40" spans="13:13">
      <c r="M40" s="1"/>
    </row>
    <row r="41" ht="34.05" customHeight="1" spans="13:13">
      <c r="M41" s="1"/>
    </row>
    <row r="42" ht="28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25.95" customHeight="1" spans="13:13">
      <c r="M49" s="1"/>
    </row>
    <row r="50" ht="25.95" customHeight="1" spans="13:13">
      <c r="M50" s="1"/>
    </row>
    <row r="51" ht="25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30" customHeight="1" spans="13:13">
      <c r="M55" s="1"/>
    </row>
    <row r="56" ht="25.95" customHeight="1" spans="13:13">
      <c r="M56" s="1"/>
    </row>
    <row r="57" ht="24" customHeight="1" spans="13:13">
      <c r="M57" s="1"/>
    </row>
    <row r="58" ht="25.05" customHeight="1" spans="13:13">
      <c r="M58" s="1"/>
    </row>
    <row r="59" ht="31.95" customHeight="1" spans="13:13">
      <c r="M59" s="1"/>
    </row>
    <row r="60" spans="13:13">
      <c r="M60" s="1"/>
    </row>
    <row r="61" ht="21" customHeight="1" spans="13:13">
      <c r="M61" s="1"/>
    </row>
  </sheetData>
  <mergeCells count="8">
    <mergeCell ref="A1:L1"/>
    <mergeCell ref="A2:L2"/>
    <mergeCell ref="E3:F3"/>
    <mergeCell ref="D4:E4"/>
    <mergeCell ref="A8:A33"/>
    <mergeCell ref="C8:C9"/>
    <mergeCell ref="C10:C31"/>
    <mergeCell ref="F4:L5"/>
  </mergeCells>
  <pageMargins left="0.7" right="0.7" top="0.75" bottom="0.75" header="0.3" footer="0.3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workbookViewId="0">
      <selection activeCell="F8" sqref="F8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45719</v>
      </c>
      <c r="F3" s="7"/>
      <c r="G3" s="8"/>
    </row>
    <row r="4" ht="19.5" customHeight="1" spans="3:13">
      <c r="C4" s="6" t="s">
        <v>3</v>
      </c>
      <c r="D4" s="9" t="s">
        <v>122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43" t="s">
        <v>30</v>
      </c>
      <c r="B8" s="20"/>
      <c r="C8" s="44" t="s">
        <v>65</v>
      </c>
      <c r="D8" s="22"/>
      <c r="E8" s="23" t="s">
        <v>32</v>
      </c>
      <c r="F8" s="24">
        <v>900</v>
      </c>
      <c r="G8" s="25">
        <v>9</v>
      </c>
      <c r="H8" s="25">
        <f t="shared" ref="H8:H33" si="0">SUM(F8+G8)</f>
        <v>909</v>
      </c>
      <c r="I8" s="18" t="s">
        <v>123</v>
      </c>
      <c r="J8" s="34">
        <v>39.5</v>
      </c>
      <c r="K8" s="34">
        <v>40</v>
      </c>
      <c r="L8" s="35"/>
    </row>
    <row r="9" customFormat="1" ht="31" customHeight="1" spans="1:12">
      <c r="A9" s="43"/>
      <c r="B9" s="26"/>
      <c r="C9" s="45"/>
      <c r="D9" s="22"/>
      <c r="E9" s="23" t="s">
        <v>32</v>
      </c>
      <c r="F9" s="24">
        <v>900</v>
      </c>
      <c r="G9" s="25">
        <v>9</v>
      </c>
      <c r="H9" s="25">
        <f t="shared" si="0"/>
        <v>909</v>
      </c>
      <c r="I9" s="18" t="s">
        <v>124</v>
      </c>
      <c r="J9" s="34">
        <v>39.5</v>
      </c>
      <c r="K9" s="34">
        <v>40</v>
      </c>
      <c r="L9" s="36"/>
    </row>
    <row r="10" customFormat="1" ht="31" customHeight="1" spans="1:12">
      <c r="A10" s="43"/>
      <c r="B10" s="26"/>
      <c r="C10" s="45"/>
      <c r="D10" s="22"/>
      <c r="E10" s="23" t="s">
        <v>32</v>
      </c>
      <c r="F10" s="24">
        <v>900</v>
      </c>
      <c r="G10" s="25">
        <v>9</v>
      </c>
      <c r="H10" s="25">
        <f t="shared" si="0"/>
        <v>909</v>
      </c>
      <c r="I10" s="18" t="s">
        <v>125</v>
      </c>
      <c r="J10" s="34">
        <v>39.5</v>
      </c>
      <c r="K10" s="34">
        <v>40</v>
      </c>
      <c r="L10" s="36"/>
    </row>
    <row r="11" customFormat="1" ht="31" customHeight="1" spans="1:12">
      <c r="A11" s="43"/>
      <c r="B11" s="26"/>
      <c r="C11" s="45"/>
      <c r="D11" s="22"/>
      <c r="E11" s="23" t="s">
        <v>32</v>
      </c>
      <c r="F11" s="24">
        <v>900</v>
      </c>
      <c r="G11" s="25">
        <v>9</v>
      </c>
      <c r="H11" s="25">
        <f t="shared" si="0"/>
        <v>909</v>
      </c>
      <c r="I11" s="18" t="s">
        <v>126</v>
      </c>
      <c r="J11" s="34">
        <v>39.5</v>
      </c>
      <c r="K11" s="34">
        <v>40</v>
      </c>
      <c r="L11" s="36"/>
    </row>
    <row r="12" customFormat="1" ht="31" customHeight="1" spans="1:12">
      <c r="A12" s="43"/>
      <c r="B12" s="26"/>
      <c r="C12" s="45"/>
      <c r="D12" s="22"/>
      <c r="E12" s="23" t="s">
        <v>32</v>
      </c>
      <c r="F12" s="24">
        <v>900</v>
      </c>
      <c r="G12" s="25">
        <v>9</v>
      </c>
      <c r="H12" s="25">
        <f t="shared" si="0"/>
        <v>909</v>
      </c>
      <c r="I12" s="18" t="s">
        <v>127</v>
      </c>
      <c r="J12" s="34">
        <v>39.5</v>
      </c>
      <c r="K12" s="34">
        <v>40</v>
      </c>
      <c r="L12" s="36"/>
    </row>
    <row r="13" customFormat="1" ht="31" customHeight="1" spans="1:12">
      <c r="A13" s="43"/>
      <c r="B13" s="26"/>
      <c r="C13" s="46"/>
      <c r="D13" s="22"/>
      <c r="E13" s="23" t="s">
        <v>32</v>
      </c>
      <c r="F13" s="24">
        <v>900</v>
      </c>
      <c r="G13" s="25">
        <v>9</v>
      </c>
      <c r="H13" s="25">
        <f t="shared" si="0"/>
        <v>909</v>
      </c>
      <c r="I13" s="18" t="s">
        <v>128</v>
      </c>
      <c r="J13" s="34">
        <v>39.5</v>
      </c>
      <c r="K13" s="34">
        <v>40</v>
      </c>
      <c r="L13" s="36"/>
    </row>
    <row r="14" ht="31" customHeight="1" spans="1:12">
      <c r="A14" s="30"/>
      <c r="B14" s="22"/>
      <c r="C14" s="22"/>
      <c r="D14" s="22"/>
      <c r="E14" s="26"/>
      <c r="F14" s="25"/>
      <c r="G14" s="25"/>
      <c r="H14" s="25"/>
      <c r="I14" s="39"/>
      <c r="J14" s="40"/>
      <c r="K14" s="40"/>
      <c r="L14" s="41"/>
    </row>
    <row r="15" ht="36" customHeight="1" spans="1:12">
      <c r="A15" s="30" t="s">
        <v>73</v>
      </c>
      <c r="B15" s="22"/>
      <c r="C15" s="22"/>
      <c r="D15" s="22"/>
      <c r="E15" s="22"/>
      <c r="F15" s="25">
        <f>SUM(F8:F13)</f>
        <v>5400</v>
      </c>
      <c r="G15" s="25">
        <f>SUM(G8:G13)</f>
        <v>54</v>
      </c>
      <c r="H15" s="25">
        <f>SUM(H8:H13)</f>
        <v>5454</v>
      </c>
      <c r="I15" s="39" t="s">
        <v>129</v>
      </c>
      <c r="J15" s="40">
        <f>SUM(J8:J13)</f>
        <v>237</v>
      </c>
      <c r="K15" s="40">
        <f>SUM(K8:K13)</f>
        <v>240</v>
      </c>
      <c r="L15" s="41"/>
    </row>
    <row r="18" spans="13:13">
      <c r="M18" s="42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7">
    <mergeCell ref="A1:L1"/>
    <mergeCell ref="A2:L2"/>
    <mergeCell ref="E3:F3"/>
    <mergeCell ref="D4:E4"/>
    <mergeCell ref="A8:A13"/>
    <mergeCell ref="C8:C13"/>
    <mergeCell ref="F4:L5"/>
  </mergeCells>
  <pageMargins left="0.7" right="0.7" top="0.75" bottom="0.75" header="0.3" footer="0.3"/>
  <pageSetup paperSize="9" scale="4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workbookViewId="0">
      <selection activeCell="F4" sqref="F4:L5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45721</v>
      </c>
      <c r="F3" s="7"/>
      <c r="G3" s="8"/>
    </row>
    <row r="4" ht="19.5" customHeight="1" spans="3:13">
      <c r="C4" s="6" t="s">
        <v>3</v>
      </c>
      <c r="D4" s="9" t="s">
        <v>130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65</v>
      </c>
      <c r="D8" s="22"/>
      <c r="E8" s="23" t="s">
        <v>32</v>
      </c>
      <c r="F8" s="24">
        <v>900</v>
      </c>
      <c r="G8" s="25">
        <v>9</v>
      </c>
      <c r="H8" s="25">
        <f t="shared" ref="H8:H13" si="0">SUM(F8+G8)</f>
        <v>909</v>
      </c>
      <c r="I8" s="18" t="s">
        <v>131</v>
      </c>
      <c r="J8" s="34">
        <v>39.5</v>
      </c>
      <c r="K8" s="34">
        <v>40</v>
      </c>
      <c r="L8" s="35"/>
    </row>
    <row r="9" customFormat="1" ht="31" customHeight="1" spans="1:12">
      <c r="A9" s="19"/>
      <c r="B9" s="26"/>
      <c r="C9" s="27"/>
      <c r="D9" s="22"/>
      <c r="E9" s="23" t="s">
        <v>32</v>
      </c>
      <c r="F9" s="24">
        <v>900</v>
      </c>
      <c r="G9" s="25">
        <v>9</v>
      </c>
      <c r="H9" s="25">
        <f t="shared" si="0"/>
        <v>909</v>
      </c>
      <c r="I9" s="18" t="s">
        <v>132</v>
      </c>
      <c r="J9" s="34">
        <v>39.5</v>
      </c>
      <c r="K9" s="34">
        <v>40</v>
      </c>
      <c r="L9" s="36"/>
    </row>
    <row r="10" customFormat="1" ht="31" customHeight="1" spans="1:12">
      <c r="A10" s="19"/>
      <c r="B10" s="26"/>
      <c r="C10" s="27"/>
      <c r="D10" s="22"/>
      <c r="E10" s="23" t="s">
        <v>32</v>
      </c>
      <c r="F10" s="24">
        <v>900</v>
      </c>
      <c r="G10" s="25">
        <v>9</v>
      </c>
      <c r="H10" s="25">
        <f t="shared" si="0"/>
        <v>909</v>
      </c>
      <c r="I10" s="18" t="s">
        <v>133</v>
      </c>
      <c r="J10" s="34">
        <v>39.5</v>
      </c>
      <c r="K10" s="34">
        <v>40</v>
      </c>
      <c r="L10" s="36"/>
    </row>
    <row r="11" customFormat="1" ht="31" customHeight="1" spans="1:12">
      <c r="A11" s="19"/>
      <c r="B11" s="26"/>
      <c r="C11" s="27"/>
      <c r="D11" s="22"/>
      <c r="E11" s="23" t="s">
        <v>32</v>
      </c>
      <c r="F11" s="24">
        <v>900</v>
      </c>
      <c r="G11" s="25">
        <v>9</v>
      </c>
      <c r="H11" s="25">
        <f t="shared" ref="H11:H42" si="1">SUM(F11+G11)</f>
        <v>909</v>
      </c>
      <c r="I11" s="18" t="s">
        <v>134</v>
      </c>
      <c r="J11" s="34">
        <v>39.5</v>
      </c>
      <c r="K11" s="34">
        <v>40</v>
      </c>
      <c r="L11" s="36"/>
    </row>
    <row r="12" customFormat="1" ht="31" customHeight="1" spans="1:12">
      <c r="A12" s="19"/>
      <c r="B12" s="26"/>
      <c r="C12" s="27"/>
      <c r="D12" s="22"/>
      <c r="E12" s="23" t="s">
        <v>32</v>
      </c>
      <c r="F12" s="24">
        <v>900</v>
      </c>
      <c r="G12" s="25">
        <v>9</v>
      </c>
      <c r="H12" s="25">
        <f t="shared" si="1"/>
        <v>909</v>
      </c>
      <c r="I12" s="18" t="s">
        <v>135</v>
      </c>
      <c r="J12" s="34">
        <v>39.5</v>
      </c>
      <c r="K12" s="34">
        <v>40</v>
      </c>
      <c r="L12" s="36"/>
    </row>
    <row r="13" customFormat="1" ht="31" customHeight="1" spans="1:12">
      <c r="A13" s="19"/>
      <c r="B13" s="26"/>
      <c r="C13" s="27"/>
      <c r="D13" s="22"/>
      <c r="E13" s="23" t="s">
        <v>32</v>
      </c>
      <c r="F13" s="24">
        <v>900</v>
      </c>
      <c r="G13" s="25">
        <v>9</v>
      </c>
      <c r="H13" s="25">
        <f t="shared" si="1"/>
        <v>909</v>
      </c>
      <c r="I13" s="18" t="s">
        <v>136</v>
      </c>
      <c r="J13" s="34">
        <v>39.5</v>
      </c>
      <c r="K13" s="34">
        <v>40</v>
      </c>
      <c r="L13" s="36"/>
    </row>
    <row r="14" customFormat="1" ht="31" customHeight="1" spans="1:12">
      <c r="A14" s="19"/>
      <c r="B14" s="28"/>
      <c r="C14" s="27"/>
      <c r="D14" s="22"/>
      <c r="E14" s="23" t="s">
        <v>32</v>
      </c>
      <c r="F14" s="24">
        <v>900</v>
      </c>
      <c r="G14" s="25">
        <v>9</v>
      </c>
      <c r="H14" s="25">
        <f t="shared" si="1"/>
        <v>909</v>
      </c>
      <c r="I14" s="18" t="s">
        <v>137</v>
      </c>
      <c r="J14" s="34">
        <v>39.5</v>
      </c>
      <c r="K14" s="34">
        <v>40</v>
      </c>
      <c r="L14" s="37"/>
    </row>
    <row r="15" customFormat="1" ht="31" customHeight="1" spans="1:12">
      <c r="A15" s="19"/>
      <c r="B15" s="28"/>
      <c r="C15" s="27"/>
      <c r="D15" s="22"/>
      <c r="E15" s="23" t="s">
        <v>32</v>
      </c>
      <c r="F15" s="24">
        <v>900</v>
      </c>
      <c r="G15" s="25">
        <v>9</v>
      </c>
      <c r="H15" s="25">
        <f t="shared" si="1"/>
        <v>909</v>
      </c>
      <c r="I15" s="18" t="s">
        <v>138</v>
      </c>
      <c r="J15" s="34">
        <v>39.5</v>
      </c>
      <c r="K15" s="34">
        <v>40</v>
      </c>
      <c r="L15" s="37"/>
    </row>
    <row r="16" customFormat="1" ht="31" customHeight="1" spans="1:12">
      <c r="A16" s="19"/>
      <c r="B16" s="28"/>
      <c r="C16" s="27"/>
      <c r="D16" s="22"/>
      <c r="E16" s="23" t="s">
        <v>32</v>
      </c>
      <c r="F16" s="24">
        <v>900</v>
      </c>
      <c r="G16" s="25">
        <v>9</v>
      </c>
      <c r="H16" s="25">
        <f t="shared" si="1"/>
        <v>909</v>
      </c>
      <c r="I16" s="18" t="s">
        <v>139</v>
      </c>
      <c r="J16" s="34">
        <v>39.5</v>
      </c>
      <c r="K16" s="34">
        <v>40</v>
      </c>
      <c r="L16" s="37"/>
    </row>
    <row r="17" customFormat="1" ht="31" customHeight="1" spans="1:12">
      <c r="A17" s="19"/>
      <c r="B17" s="28"/>
      <c r="C17" s="27"/>
      <c r="D17" s="22"/>
      <c r="E17" s="23" t="s">
        <v>32</v>
      </c>
      <c r="F17" s="24">
        <v>900</v>
      </c>
      <c r="G17" s="25">
        <v>9</v>
      </c>
      <c r="H17" s="25">
        <f t="shared" si="1"/>
        <v>909</v>
      </c>
      <c r="I17" s="18" t="s">
        <v>140</v>
      </c>
      <c r="J17" s="34">
        <v>39.5</v>
      </c>
      <c r="K17" s="34">
        <v>40</v>
      </c>
      <c r="L17" s="37"/>
    </row>
    <row r="18" customFormat="1" ht="31" customHeight="1" spans="1:12">
      <c r="A18" s="19"/>
      <c r="B18" s="28"/>
      <c r="C18" s="27"/>
      <c r="D18" s="22"/>
      <c r="E18" s="23" t="s">
        <v>32</v>
      </c>
      <c r="F18" s="24">
        <v>900</v>
      </c>
      <c r="G18" s="25">
        <v>9</v>
      </c>
      <c r="H18" s="25">
        <f t="shared" si="1"/>
        <v>909</v>
      </c>
      <c r="I18" s="18" t="s">
        <v>141</v>
      </c>
      <c r="J18" s="34">
        <v>39.5</v>
      </c>
      <c r="K18" s="34">
        <v>40</v>
      </c>
      <c r="L18" s="37"/>
    </row>
    <row r="19" customFormat="1" ht="31" customHeight="1" spans="1:12">
      <c r="A19" s="19"/>
      <c r="B19" s="28"/>
      <c r="C19" s="27"/>
      <c r="D19" s="22"/>
      <c r="E19" s="23" t="s">
        <v>32</v>
      </c>
      <c r="F19" s="24">
        <v>900</v>
      </c>
      <c r="G19" s="25">
        <v>9</v>
      </c>
      <c r="H19" s="25">
        <f t="shared" si="1"/>
        <v>909</v>
      </c>
      <c r="I19" s="18" t="s">
        <v>142</v>
      </c>
      <c r="J19" s="34">
        <v>39.5</v>
      </c>
      <c r="K19" s="34">
        <v>40</v>
      </c>
      <c r="L19" s="37"/>
    </row>
    <row r="20" customFormat="1" ht="31" customHeight="1" spans="1:12">
      <c r="A20" s="19"/>
      <c r="B20" s="28"/>
      <c r="C20" s="27"/>
      <c r="D20" s="22"/>
      <c r="E20" s="23" t="s">
        <v>32</v>
      </c>
      <c r="F20" s="24">
        <v>900</v>
      </c>
      <c r="G20" s="25">
        <v>9</v>
      </c>
      <c r="H20" s="25">
        <f t="shared" si="1"/>
        <v>909</v>
      </c>
      <c r="I20" s="18" t="s">
        <v>143</v>
      </c>
      <c r="J20" s="34">
        <v>39.5</v>
      </c>
      <c r="K20" s="34">
        <v>40</v>
      </c>
      <c r="L20" s="37"/>
    </row>
    <row r="21" customFormat="1" ht="31" customHeight="1" spans="1:12">
      <c r="A21" s="19"/>
      <c r="B21" s="28"/>
      <c r="C21" s="27"/>
      <c r="D21" s="22"/>
      <c r="E21" s="23" t="s">
        <v>32</v>
      </c>
      <c r="F21" s="24">
        <v>900</v>
      </c>
      <c r="G21" s="25">
        <v>9</v>
      </c>
      <c r="H21" s="25">
        <f t="shared" si="1"/>
        <v>909</v>
      </c>
      <c r="I21" s="18" t="s">
        <v>144</v>
      </c>
      <c r="J21" s="34">
        <v>39.5</v>
      </c>
      <c r="K21" s="34">
        <v>40</v>
      </c>
      <c r="L21" s="37"/>
    </row>
    <row r="22" customFormat="1" ht="31" customHeight="1" spans="1:12">
      <c r="A22" s="19"/>
      <c r="B22" s="28"/>
      <c r="C22" s="27"/>
      <c r="D22" s="22"/>
      <c r="E22" s="23" t="s">
        <v>32</v>
      </c>
      <c r="F22" s="24">
        <v>900</v>
      </c>
      <c r="G22" s="25">
        <v>9</v>
      </c>
      <c r="H22" s="25">
        <f t="shared" si="1"/>
        <v>909</v>
      </c>
      <c r="I22" s="18" t="s">
        <v>145</v>
      </c>
      <c r="J22" s="34">
        <v>39.5</v>
      </c>
      <c r="K22" s="34">
        <v>40</v>
      </c>
      <c r="L22" s="37"/>
    </row>
    <row r="23" customFormat="1" ht="31" customHeight="1" spans="1:12">
      <c r="A23" s="19"/>
      <c r="B23" s="28"/>
      <c r="C23" s="27"/>
      <c r="D23" s="22"/>
      <c r="E23" s="23" t="s">
        <v>32</v>
      </c>
      <c r="F23" s="24">
        <v>900</v>
      </c>
      <c r="G23" s="25">
        <v>9</v>
      </c>
      <c r="H23" s="25">
        <f t="shared" si="1"/>
        <v>909</v>
      </c>
      <c r="I23" s="18" t="s">
        <v>146</v>
      </c>
      <c r="J23" s="34">
        <v>39.5</v>
      </c>
      <c r="K23" s="34">
        <v>40</v>
      </c>
      <c r="L23" s="37"/>
    </row>
    <row r="24" customFormat="1" ht="31" customHeight="1" spans="1:12">
      <c r="A24" s="19"/>
      <c r="B24" s="28"/>
      <c r="C24" s="27"/>
      <c r="D24" s="22"/>
      <c r="E24" s="23" t="s">
        <v>32</v>
      </c>
      <c r="F24" s="24">
        <v>900</v>
      </c>
      <c r="G24" s="25">
        <v>9</v>
      </c>
      <c r="H24" s="25">
        <f t="shared" si="1"/>
        <v>909</v>
      </c>
      <c r="I24" s="18" t="s">
        <v>147</v>
      </c>
      <c r="J24" s="34">
        <v>39.5</v>
      </c>
      <c r="K24" s="34">
        <v>40</v>
      </c>
      <c r="L24" s="37"/>
    </row>
    <row r="25" customFormat="1" ht="31" customHeight="1" spans="1:12">
      <c r="A25" s="19"/>
      <c r="B25" s="28"/>
      <c r="C25" s="27"/>
      <c r="D25" s="22"/>
      <c r="E25" s="23" t="s">
        <v>32</v>
      </c>
      <c r="F25" s="24">
        <v>900</v>
      </c>
      <c r="G25" s="25">
        <v>9</v>
      </c>
      <c r="H25" s="25">
        <f t="shared" si="1"/>
        <v>909</v>
      </c>
      <c r="I25" s="18" t="s">
        <v>148</v>
      </c>
      <c r="J25" s="34">
        <v>39.5</v>
      </c>
      <c r="K25" s="34">
        <v>40</v>
      </c>
      <c r="L25" s="37"/>
    </row>
    <row r="26" customFormat="1" ht="31" customHeight="1" spans="1:12">
      <c r="A26" s="19"/>
      <c r="B26" s="28"/>
      <c r="C26" s="27"/>
      <c r="D26" s="22"/>
      <c r="E26" s="23" t="s">
        <v>32</v>
      </c>
      <c r="F26" s="24">
        <v>900</v>
      </c>
      <c r="G26" s="25">
        <v>9</v>
      </c>
      <c r="H26" s="25">
        <f t="shared" si="1"/>
        <v>909</v>
      </c>
      <c r="I26" s="18" t="s">
        <v>149</v>
      </c>
      <c r="J26" s="34">
        <v>39.5</v>
      </c>
      <c r="K26" s="34">
        <v>40</v>
      </c>
      <c r="L26" s="37"/>
    </row>
    <row r="27" customFormat="1" ht="31" customHeight="1" spans="1:12">
      <c r="A27" s="19"/>
      <c r="B27" s="28"/>
      <c r="C27" s="27"/>
      <c r="D27" s="22"/>
      <c r="E27" s="23" t="s">
        <v>32</v>
      </c>
      <c r="F27" s="24">
        <v>900</v>
      </c>
      <c r="G27" s="25">
        <v>9</v>
      </c>
      <c r="H27" s="25">
        <f t="shared" si="1"/>
        <v>909</v>
      </c>
      <c r="I27" s="18" t="s">
        <v>150</v>
      </c>
      <c r="J27" s="34">
        <v>39.5</v>
      </c>
      <c r="K27" s="34">
        <v>40</v>
      </c>
      <c r="L27" s="37"/>
    </row>
    <row r="28" customFormat="1" ht="31" customHeight="1" spans="1:12">
      <c r="A28" s="19"/>
      <c r="B28" s="28"/>
      <c r="C28" s="27"/>
      <c r="D28" s="22"/>
      <c r="E28" s="23" t="s">
        <v>32</v>
      </c>
      <c r="F28" s="24">
        <v>900</v>
      </c>
      <c r="G28" s="25">
        <v>9</v>
      </c>
      <c r="H28" s="25">
        <f t="shared" si="1"/>
        <v>909</v>
      </c>
      <c r="I28" s="18" t="s">
        <v>151</v>
      </c>
      <c r="J28" s="34">
        <v>39.5</v>
      </c>
      <c r="K28" s="34">
        <v>40</v>
      </c>
      <c r="L28" s="37"/>
    </row>
    <row r="29" customFormat="1" ht="31" customHeight="1" spans="1:12">
      <c r="A29" s="19"/>
      <c r="B29" s="28"/>
      <c r="C29" s="27"/>
      <c r="D29" s="22"/>
      <c r="E29" s="23" t="s">
        <v>32</v>
      </c>
      <c r="F29" s="24">
        <v>900</v>
      </c>
      <c r="G29" s="25">
        <v>9</v>
      </c>
      <c r="H29" s="25">
        <f t="shared" si="1"/>
        <v>909</v>
      </c>
      <c r="I29" s="18" t="s">
        <v>152</v>
      </c>
      <c r="J29" s="34">
        <v>39.5</v>
      </c>
      <c r="K29" s="34">
        <v>40</v>
      </c>
      <c r="L29" s="37"/>
    </row>
    <row r="30" customFormat="1" ht="31" customHeight="1" spans="1:12">
      <c r="A30" s="19"/>
      <c r="B30" s="28"/>
      <c r="C30" s="27"/>
      <c r="D30" s="22"/>
      <c r="E30" s="23" t="s">
        <v>32</v>
      </c>
      <c r="F30" s="24">
        <v>900</v>
      </c>
      <c r="G30" s="25">
        <v>9</v>
      </c>
      <c r="H30" s="25">
        <f t="shared" si="1"/>
        <v>909</v>
      </c>
      <c r="I30" s="18" t="s">
        <v>153</v>
      </c>
      <c r="J30" s="34">
        <v>39.5</v>
      </c>
      <c r="K30" s="34">
        <v>40</v>
      </c>
      <c r="L30" s="37"/>
    </row>
    <row r="31" customFormat="1" ht="31" customHeight="1" spans="1:12">
      <c r="A31" s="19"/>
      <c r="B31" s="28"/>
      <c r="C31" s="27"/>
      <c r="D31" s="22"/>
      <c r="E31" s="23" t="s">
        <v>32</v>
      </c>
      <c r="F31" s="24">
        <v>900</v>
      </c>
      <c r="G31" s="25">
        <v>9</v>
      </c>
      <c r="H31" s="25">
        <f t="shared" si="1"/>
        <v>909</v>
      </c>
      <c r="I31" s="18" t="s">
        <v>154</v>
      </c>
      <c r="J31" s="34">
        <v>39.5</v>
      </c>
      <c r="K31" s="34">
        <v>40</v>
      </c>
      <c r="L31" s="37"/>
    </row>
    <row r="32" customFormat="1" ht="31" customHeight="1" spans="1:12">
      <c r="A32" s="19"/>
      <c r="B32" s="28"/>
      <c r="C32" s="27"/>
      <c r="D32" s="22"/>
      <c r="E32" s="23" t="s">
        <v>32</v>
      </c>
      <c r="F32" s="24">
        <v>900</v>
      </c>
      <c r="G32" s="25">
        <v>9</v>
      </c>
      <c r="H32" s="25">
        <f t="shared" si="1"/>
        <v>909</v>
      </c>
      <c r="I32" s="18" t="s">
        <v>155</v>
      </c>
      <c r="J32" s="34">
        <v>39.5</v>
      </c>
      <c r="K32" s="34">
        <v>40</v>
      </c>
      <c r="L32" s="37"/>
    </row>
    <row r="33" customFormat="1" ht="31" customHeight="1" spans="1:12">
      <c r="A33" s="19"/>
      <c r="B33" s="28"/>
      <c r="C33" s="27"/>
      <c r="D33" s="22"/>
      <c r="E33" s="23" t="s">
        <v>32</v>
      </c>
      <c r="F33" s="24">
        <v>900</v>
      </c>
      <c r="G33" s="25">
        <v>9</v>
      </c>
      <c r="H33" s="25">
        <f t="shared" si="1"/>
        <v>909</v>
      </c>
      <c r="I33" s="18" t="s">
        <v>156</v>
      </c>
      <c r="J33" s="34">
        <v>39.5</v>
      </c>
      <c r="K33" s="34">
        <v>40</v>
      </c>
      <c r="L33" s="37"/>
    </row>
    <row r="34" customFormat="1" ht="31" customHeight="1" spans="1:12">
      <c r="A34" s="19"/>
      <c r="B34" s="28"/>
      <c r="C34" s="27"/>
      <c r="D34" s="22"/>
      <c r="E34" s="23" t="s">
        <v>32</v>
      </c>
      <c r="F34" s="24">
        <v>900</v>
      </c>
      <c r="G34" s="25">
        <v>9</v>
      </c>
      <c r="H34" s="25">
        <f t="shared" si="1"/>
        <v>909</v>
      </c>
      <c r="I34" s="18" t="s">
        <v>157</v>
      </c>
      <c r="J34" s="34">
        <v>39.5</v>
      </c>
      <c r="K34" s="34">
        <v>40</v>
      </c>
      <c r="L34" s="37"/>
    </row>
    <row r="35" customFormat="1" ht="31" customHeight="1" spans="1:12">
      <c r="A35" s="19"/>
      <c r="B35" s="28"/>
      <c r="C35" s="27"/>
      <c r="D35" s="22"/>
      <c r="E35" s="23" t="s">
        <v>32</v>
      </c>
      <c r="F35" s="24">
        <v>900</v>
      </c>
      <c r="G35" s="25">
        <v>9</v>
      </c>
      <c r="H35" s="25">
        <f t="shared" si="1"/>
        <v>909</v>
      </c>
      <c r="I35" s="18" t="s">
        <v>158</v>
      </c>
      <c r="J35" s="34">
        <v>39.5</v>
      </c>
      <c r="K35" s="34">
        <v>40</v>
      </c>
      <c r="L35" s="37"/>
    </row>
    <row r="36" customFormat="1" ht="31" customHeight="1" spans="1:12">
      <c r="A36" s="19"/>
      <c r="B36" s="28"/>
      <c r="C36" s="27"/>
      <c r="D36" s="22"/>
      <c r="E36" s="23" t="s">
        <v>32</v>
      </c>
      <c r="F36" s="24">
        <v>900</v>
      </c>
      <c r="G36" s="25">
        <v>9</v>
      </c>
      <c r="H36" s="25">
        <f t="shared" si="1"/>
        <v>909</v>
      </c>
      <c r="I36" s="18" t="s">
        <v>159</v>
      </c>
      <c r="J36" s="34">
        <v>39.5</v>
      </c>
      <c r="K36" s="34">
        <v>40</v>
      </c>
      <c r="L36" s="37"/>
    </row>
    <row r="37" customFormat="1" ht="31" customHeight="1" spans="1:12">
      <c r="A37" s="19"/>
      <c r="B37" s="28"/>
      <c r="C37" s="27"/>
      <c r="D37" s="22"/>
      <c r="E37" s="23" t="s">
        <v>32</v>
      </c>
      <c r="F37" s="24">
        <v>900</v>
      </c>
      <c r="G37" s="25">
        <v>9</v>
      </c>
      <c r="H37" s="25">
        <f t="shared" si="1"/>
        <v>909</v>
      </c>
      <c r="I37" s="18" t="s">
        <v>160</v>
      </c>
      <c r="J37" s="34">
        <v>39.5</v>
      </c>
      <c r="K37" s="34">
        <v>40</v>
      </c>
      <c r="L37" s="37"/>
    </row>
    <row r="38" customFormat="1" ht="31" customHeight="1" spans="1:12">
      <c r="A38" s="19"/>
      <c r="B38" s="28"/>
      <c r="C38" s="27"/>
      <c r="D38" s="22"/>
      <c r="E38" s="23" t="s">
        <v>32</v>
      </c>
      <c r="F38" s="24">
        <v>900</v>
      </c>
      <c r="G38" s="25">
        <v>9</v>
      </c>
      <c r="H38" s="25">
        <f t="shared" si="1"/>
        <v>909</v>
      </c>
      <c r="I38" s="18" t="s">
        <v>161</v>
      </c>
      <c r="J38" s="34">
        <v>39.5</v>
      </c>
      <c r="K38" s="34">
        <v>40</v>
      </c>
      <c r="L38" s="37"/>
    </row>
    <row r="39" customFormat="1" ht="31" customHeight="1" spans="1:12">
      <c r="A39" s="19"/>
      <c r="B39" s="28"/>
      <c r="C39" s="27"/>
      <c r="D39" s="22"/>
      <c r="E39" s="23" t="s">
        <v>32</v>
      </c>
      <c r="F39" s="24">
        <v>900</v>
      </c>
      <c r="G39" s="25">
        <v>9</v>
      </c>
      <c r="H39" s="25">
        <f t="shared" si="1"/>
        <v>909</v>
      </c>
      <c r="I39" s="18" t="s">
        <v>162</v>
      </c>
      <c r="J39" s="34">
        <v>39.5</v>
      </c>
      <c r="K39" s="34">
        <v>40</v>
      </c>
      <c r="L39" s="37"/>
    </row>
    <row r="40" customFormat="1" ht="31" customHeight="1" spans="1:12">
      <c r="A40" s="19"/>
      <c r="B40" s="28"/>
      <c r="C40" s="27"/>
      <c r="D40" s="22"/>
      <c r="E40" s="23" t="s">
        <v>32</v>
      </c>
      <c r="F40" s="24">
        <v>900</v>
      </c>
      <c r="G40" s="25">
        <v>9</v>
      </c>
      <c r="H40" s="25">
        <f t="shared" si="1"/>
        <v>909</v>
      </c>
      <c r="I40" s="18" t="s">
        <v>163</v>
      </c>
      <c r="J40" s="34">
        <v>39.5</v>
      </c>
      <c r="K40" s="34">
        <v>40</v>
      </c>
      <c r="L40" s="37"/>
    </row>
    <row r="41" customFormat="1" ht="31" customHeight="1" spans="1:12">
      <c r="A41" s="19"/>
      <c r="B41" s="28"/>
      <c r="C41" s="27"/>
      <c r="D41" s="22"/>
      <c r="E41" s="23" t="s">
        <v>32</v>
      </c>
      <c r="F41" s="24">
        <v>900</v>
      </c>
      <c r="G41" s="25">
        <v>9</v>
      </c>
      <c r="H41" s="25">
        <f t="shared" si="1"/>
        <v>909</v>
      </c>
      <c r="I41" s="18" t="s">
        <v>164</v>
      </c>
      <c r="J41" s="34">
        <v>39.5</v>
      </c>
      <c r="K41" s="34">
        <v>40</v>
      </c>
      <c r="L41" s="37"/>
    </row>
    <row r="42" customFormat="1" ht="31" customHeight="1" spans="1:12">
      <c r="A42" s="19"/>
      <c r="B42" s="28"/>
      <c r="C42" s="29"/>
      <c r="D42" s="22"/>
      <c r="E42" s="23" t="s">
        <v>32</v>
      </c>
      <c r="F42" s="24">
        <v>425</v>
      </c>
      <c r="G42" s="25">
        <v>4</v>
      </c>
      <c r="H42" s="25">
        <f t="shared" si="1"/>
        <v>429</v>
      </c>
      <c r="I42" s="18" t="s">
        <v>165</v>
      </c>
      <c r="J42" s="38">
        <v>18.4</v>
      </c>
      <c r="K42" s="38">
        <v>18.9</v>
      </c>
      <c r="L42" s="37"/>
    </row>
    <row r="43" ht="31" customHeight="1" spans="1:12">
      <c r="A43" s="30"/>
      <c r="B43" s="22"/>
      <c r="C43" s="22"/>
      <c r="D43" s="22"/>
      <c r="E43" s="26"/>
      <c r="F43" s="25"/>
      <c r="G43" s="25"/>
      <c r="H43" s="25"/>
      <c r="I43" s="39"/>
      <c r="J43" s="40"/>
      <c r="K43" s="40"/>
      <c r="L43" s="41"/>
    </row>
    <row r="44" ht="36" customHeight="1" spans="1:12">
      <c r="A44" s="30" t="s">
        <v>73</v>
      </c>
      <c r="B44" s="22"/>
      <c r="C44" s="22"/>
      <c r="D44" s="22"/>
      <c r="E44" s="22"/>
      <c r="F44" s="25">
        <f>SUM(F8:F42)</f>
        <v>31025</v>
      </c>
      <c r="G44" s="25">
        <f>SUM(G8:G42)</f>
        <v>310</v>
      </c>
      <c r="H44" s="25">
        <f>SUM(H8:H42)</f>
        <v>31335</v>
      </c>
      <c r="I44" s="39" t="s">
        <v>166</v>
      </c>
      <c r="J44" s="40">
        <f>SUM(J8:J42)</f>
        <v>1361.4</v>
      </c>
      <c r="K44" s="40">
        <f>SUM(K8:K42)</f>
        <v>1378.9</v>
      </c>
      <c r="L44" s="41"/>
    </row>
    <row r="47" spans="13:13">
      <c r="M47" s="42"/>
    </row>
    <row r="49" spans="13:13">
      <c r="M49" s="1"/>
    </row>
    <row r="50" ht="34.05" customHeight="1" spans="13:13">
      <c r="M50" s="1"/>
    </row>
    <row r="51" ht="28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30" customHeight="1" spans="13:13">
      <c r="M64" s="1"/>
    </row>
    <row r="65" ht="25.95" customHeight="1" spans="13:13">
      <c r="M65" s="1"/>
    </row>
    <row r="66" ht="24" customHeight="1" spans="13:13">
      <c r="M66" s="1"/>
    </row>
    <row r="67" ht="25.05" customHeight="1" spans="13:13">
      <c r="M67" s="1"/>
    </row>
    <row r="68" ht="31.95" customHeight="1" spans="13:13">
      <c r="M68" s="1"/>
    </row>
    <row r="69" spans="13:13">
      <c r="M69" s="1"/>
    </row>
    <row r="70" ht="21" customHeight="1" spans="13:13">
      <c r="M70" s="1"/>
    </row>
  </sheetData>
  <mergeCells count="7">
    <mergeCell ref="A1:L1"/>
    <mergeCell ref="A2:L2"/>
    <mergeCell ref="E3:F3"/>
    <mergeCell ref="D4:E4"/>
    <mergeCell ref="A8:A42"/>
    <mergeCell ref="C8:C42"/>
    <mergeCell ref="F4:L5"/>
  </mergeCells>
  <pageMargins left="0.7" right="0.7" top="0.75" bottom="0.75" header="0.3" footer="0.3"/>
  <pageSetup paperSize="9" scale="6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第一批</vt:lpstr>
      <vt:lpstr>第二批 (2)</vt:lpstr>
      <vt:lpstr>第三批 (3)</vt:lpstr>
      <vt:lpstr>第四批 (2)</vt:lpstr>
      <vt:lpstr>第五批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2025-03-05T06:48:54Z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B545555CE4814D1582C19510A5BE996D_13</vt:lpwstr>
  </property>
</Properties>
</file>