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<sst xmlns="http://schemas.openxmlformats.org/spreadsheetml/2006/main" count="62" uniqueCount="45">
  <si>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</si>
  <si>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</si>
  <si>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</si>
  <si>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Emma   15919314156 广州市花都区狮岭镇望成路5号盛世大厦4楼 广州市斯慕皮件有限公司 韵达934989210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</si>
  <si>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</si>
  <si>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</si>
  <si>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</si>
  <si>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</si>
  <si>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</si>
  <si>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</si>
  <si>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</si>
  <si>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</si>
  <si>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</si>
  <si>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</si>
  <si>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</si>
  <si>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</si>
  <si>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</si>
  <si>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</si>
  <si>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</si>
  <si>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</si>
  <si>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</si>
  <si>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</si>
  <si>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</si>
  <si>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</si>
  <si>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</si>
  <si>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P25020886</t>
  </si>
  <si>
    <t xml:space="preserve">21 AULTH09845                                     </t>
  </si>
  <si>
    <t xml:space="preserve">S25020462 </t>
  </si>
  <si>
    <t>F3207AX</t>
  </si>
  <si>
    <t>36*20*24</t>
  </si>
  <si>
    <t>F3208AX</t>
  </si>
  <si>
    <t>F3209AX</t>
  </si>
  <si>
    <t>F3210AX</t>
  </si>
  <si>
    <t>F3211AX</t>
  </si>
  <si>
    <t>总计</t>
  </si>
  <si>
    <t>颜色</t>
  </si>
  <si>
    <t>生产数</t>
  </si>
  <si>
    <t>款号</t>
  </si>
  <si>
    <t>BN45 - BROWN</t>
  </si>
  <si>
    <t>有价格</t>
  </si>
  <si>
    <t>BK27 - BLACK</t>
  </si>
  <si>
    <t>GR2 - GREY</t>
  </si>
  <si>
    <t>NV2 - NAVY</t>
  </si>
  <si>
    <t>KH3 - Khaki</t>
  </si>
  <si>
    <t>BG26 - BEIGE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</si>
</sst>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F13" sqref="F1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4" t="s">
        <v>11</v>
      </c>
      <c r="J6" s="5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5" t="s">
        <v>22</v>
      </c>
      <c r="J7" s="5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1200</v>
      </c>
      <c r="F8" s="30"/>
      <c r="G8" s="30">
        <v>1238</v>
      </c>
      <c r="H8" s="31">
        <v>1</v>
      </c>
      <c r="I8" s="30"/>
      <c r="J8" s="30">
        <v>7.3</v>
      </c>
      <c r="K8" s="30" t="s">
        <v>29</v>
      </c>
    </row>
    <row r="9" ht="15" spans="1:11">
      <c r="A9" s="32"/>
      <c r="B9" s="33"/>
      <c r="C9" s="33"/>
      <c r="D9" s="29" t="s">
        <v>30</v>
      </c>
      <c r="E9" s="30">
        <v>600</v>
      </c>
      <c r="F9" s="30"/>
      <c r="G9" s="30">
        <v>619</v>
      </c>
      <c r="H9" s="31"/>
      <c r="I9" s="30"/>
      <c r="J9" s="30"/>
      <c r="K9" s="30"/>
    </row>
    <row r="10" ht="15" spans="1:11">
      <c r="A10" s="32"/>
      <c r="B10" s="33"/>
      <c r="C10" s="33"/>
      <c r="D10" s="29" t="s">
        <v>31</v>
      </c>
      <c r="E10" s="30">
        <v>1200</v>
      </c>
      <c r="F10" s="30"/>
      <c r="G10" s="30">
        <v>1238</v>
      </c>
      <c r="H10" s="31"/>
      <c r="I10" s="30"/>
      <c r="J10" s="30"/>
      <c r="K10" s="30"/>
    </row>
    <row r="11" ht="15" spans="1:11">
      <c r="A11" s="32"/>
      <c r="B11" s="33"/>
      <c r="C11" s="33"/>
      <c r="D11" s="29" t="s">
        <v>32</v>
      </c>
      <c r="E11" s="30">
        <v>1200</v>
      </c>
      <c r="F11" s="30"/>
      <c r="G11" s="30">
        <v>1238</v>
      </c>
      <c r="H11" s="31"/>
      <c r="I11" s="30"/>
      <c r="J11" s="30"/>
      <c r="K11" s="30"/>
    </row>
    <row r="12" ht="15" spans="1:11">
      <c r="A12" s="34"/>
      <c r="B12" s="35"/>
      <c r="C12" s="35"/>
      <c r="D12" s="29" t="s">
        <v>33</v>
      </c>
      <c r="E12" s="30">
        <v>2400</v>
      </c>
      <c r="F12" s="30"/>
      <c r="G12" s="30">
        <v>2476</v>
      </c>
      <c r="H12" s="31"/>
      <c r="I12" s="30"/>
      <c r="J12" s="30"/>
      <c r="K12" s="30"/>
    </row>
    <row r="13" spans="1:11">
      <c r="A13" s="30" t="s">
        <v>34</v>
      </c>
      <c r="B13" s="30"/>
      <c r="C13" s="30"/>
      <c r="D13" s="30"/>
      <c r="E13" s="30">
        <f>SUM(E8:E12)</f>
        <v>6600</v>
      </c>
      <c r="F13" s="30"/>
      <c r="G13" s="30">
        <f>SUM(G8:G12)</f>
        <v>6809</v>
      </c>
      <c r="H13" s="31">
        <f>SUM(H8:H12)</f>
        <v>1</v>
      </c>
      <c r="I13" s="30"/>
      <c r="J13" s="30">
        <f>SUM(J8:J12)</f>
        <v>7.3</v>
      </c>
      <c r="K13" s="30"/>
    </row>
    <row r="16" ht="14.25" spans="1:5">
      <c r="A16" s="27" t="s">
        <v>35</v>
      </c>
      <c r="B16" s="27" t="s">
        <v>18</v>
      </c>
      <c r="C16" s="36" t="s">
        <v>36</v>
      </c>
      <c r="D16" s="27"/>
      <c r="E16" s="27" t="s">
        <v>37</v>
      </c>
    </row>
    <row r="17" ht="15" spans="1:5">
      <c r="A17" s="37" t="s">
        <v>38</v>
      </c>
      <c r="B17" s="38">
        <v>600</v>
      </c>
      <c r="C17" s="39">
        <f t="shared" ref="C17:C27" si="0">B17*1.03+1</f>
        <v>619</v>
      </c>
      <c r="D17" s="38" t="s">
        <v>39</v>
      </c>
      <c r="E17" s="40" t="s">
        <v>28</v>
      </c>
    </row>
    <row r="18" ht="15.75" spans="1:5">
      <c r="A18" s="41" t="s">
        <v>40</v>
      </c>
      <c r="B18" s="42">
        <v>600</v>
      </c>
      <c r="C18" s="43">
        <f t="shared" si="0"/>
        <v>619</v>
      </c>
      <c r="D18" s="42"/>
      <c r="E18" s="44"/>
    </row>
    <row r="19" ht="15.75" spans="1:5">
      <c r="A19" s="45" t="s">
        <v>40</v>
      </c>
      <c r="B19" s="32">
        <v>600</v>
      </c>
      <c r="C19" s="46">
        <f t="shared" si="0"/>
        <v>619</v>
      </c>
      <c r="D19" s="32" t="s">
        <v>39</v>
      </c>
      <c r="E19" s="47" t="s">
        <v>30</v>
      </c>
    </row>
    <row r="20" ht="15" spans="1:5">
      <c r="A20" s="37" t="s">
        <v>41</v>
      </c>
      <c r="B20" s="38">
        <v>600</v>
      </c>
      <c r="C20" s="39">
        <f t="shared" si="0"/>
        <v>619</v>
      </c>
      <c r="D20" s="48" t="s">
        <v>39</v>
      </c>
      <c r="E20" s="40" t="s">
        <v>31</v>
      </c>
    </row>
    <row r="21" ht="15.75" spans="1:5">
      <c r="A21" s="41" t="s">
        <v>40</v>
      </c>
      <c r="B21" s="42">
        <v>600</v>
      </c>
      <c r="C21" s="43">
        <f t="shared" si="0"/>
        <v>619</v>
      </c>
      <c r="D21" s="49"/>
      <c r="E21" s="44"/>
    </row>
    <row r="22" ht="15" spans="1:5">
      <c r="A22" s="37" t="s">
        <v>38</v>
      </c>
      <c r="B22" s="38">
        <v>600</v>
      </c>
      <c r="C22" s="39">
        <f t="shared" si="0"/>
        <v>619</v>
      </c>
      <c r="D22" s="48" t="s">
        <v>39</v>
      </c>
      <c r="E22" s="40" t="s">
        <v>32</v>
      </c>
    </row>
    <row r="23" ht="15.75" spans="1:5">
      <c r="A23" s="41" t="s">
        <v>40</v>
      </c>
      <c r="B23" s="42">
        <v>600</v>
      </c>
      <c r="C23" s="43">
        <f t="shared" si="0"/>
        <v>619</v>
      </c>
      <c r="D23" s="49"/>
      <c r="E23" s="44"/>
    </row>
    <row r="24" ht="15" spans="1:5">
      <c r="A24" s="37" t="s">
        <v>42</v>
      </c>
      <c r="B24" s="38">
        <v>600</v>
      </c>
      <c r="C24" s="39">
        <f t="shared" si="0"/>
        <v>619</v>
      </c>
      <c r="D24" s="48" t="s">
        <v>39</v>
      </c>
      <c r="E24" s="40" t="s">
        <v>33</v>
      </c>
    </row>
    <row r="25" ht="15" spans="1:5">
      <c r="A25" s="50" t="s">
        <v>43</v>
      </c>
      <c r="B25" s="30">
        <v>600</v>
      </c>
      <c r="C25" s="51">
        <f t="shared" si="0"/>
        <v>619</v>
      </c>
      <c r="D25" s="32"/>
      <c r="E25" s="52"/>
    </row>
    <row r="26" ht="15" spans="1:5">
      <c r="A26" s="50" t="s">
        <v>44</v>
      </c>
      <c r="B26" s="30">
        <v>600</v>
      </c>
      <c r="C26" s="51">
        <f t="shared" si="0"/>
        <v>619</v>
      </c>
      <c r="D26" s="32"/>
      <c r="E26" s="52"/>
    </row>
    <row r="27" ht="15.75" spans="1:5">
      <c r="A27" s="41" t="s">
        <v>40</v>
      </c>
      <c r="B27" s="42">
        <v>600</v>
      </c>
      <c r="C27" s="43">
        <f t="shared" si="0"/>
        <v>619</v>
      </c>
      <c r="D27" s="49"/>
      <c r="E27" s="44"/>
    </row>
    <row r="28" spans="1:5">
      <c r="A28" s="34" t="s">
        <v>34</v>
      </c>
      <c r="B28" s="34">
        <f>SUM(B17:B27)</f>
        <v>6600</v>
      </c>
      <c r="C28" s="53">
        <f>SUM(C17:C27)</f>
        <v>6809</v>
      </c>
      <c r="D28" s="34"/>
      <c r="E28" s="34"/>
    </row>
  </sheetData>
  <mergeCells count="19">
    <mergeCell ref="A1:K1"/>
    <mergeCell ref="A2:D2"/>
    <mergeCell ref="E2:K2"/>
    <mergeCell ref="A8:A12"/>
    <mergeCell ref="B8:B12"/>
    <mergeCell ref="C8:C12"/>
    <mergeCell ref="D17:D18"/>
    <mergeCell ref="D20:D21"/>
    <mergeCell ref="D22:D23"/>
    <mergeCell ref="D24:D27"/>
    <mergeCell ref="E17:E18"/>
    <mergeCell ref="E20:E21"/>
    <mergeCell ref="E22:E23"/>
    <mergeCell ref="E24:E27"/>
    <mergeCell ref="H8:H12"/>
    <mergeCell ref="J8:J12"/>
    <mergeCell ref="K8:K1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2025-03-05T08:56:51Z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F660B359ADEA4EE582AD42400EE5BA03_13</vt:lpwstr>
  </property>
</Properties>
</file>