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<sst xmlns="http://schemas.openxmlformats.org/spreadsheetml/2006/main" count="66" uniqueCount="50">
  <si>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</si>
  <si>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</si>
  <si>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</si>
  <si>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Emma   15919314156 广州市花都区狮岭镇望成路5号盛世大厦4楼 广州市斯慕皮件有限公司 韵达934989210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</si>
  <si>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</si>
  <si>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</si>
  <si>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</si>
  <si>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</si>
  <si>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</si>
  <si>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</si>
  <si>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</si>
  <si>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</si>
  <si>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</si>
  <si>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</si>
  <si>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</si>
  <si>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</si>
  <si>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</si>
  <si>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</si>
  <si>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</si>
  <si>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</si>
  <si>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</si>
  <si>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</si>
  <si>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</si>
  <si>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</si>
  <si>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</si>
  <si>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P25020891</t>
  </si>
  <si>
    <t xml:space="preserve">21 AULTH09845                                     </t>
  </si>
  <si>
    <t xml:space="preserve">S25020464 </t>
  </si>
  <si>
    <t>F2280AX</t>
  </si>
  <si>
    <t>36*20*24</t>
  </si>
  <si>
    <t>F2281AX</t>
  </si>
  <si>
    <t>F2282AX</t>
  </si>
  <si>
    <t>F2283AX</t>
  </si>
  <si>
    <t>总计</t>
  </si>
  <si>
    <t>颜色</t>
  </si>
  <si>
    <t>生产数</t>
  </si>
  <si>
    <t>款号</t>
  </si>
  <si>
    <t>PN1 - PINK</t>
  </si>
  <si>
    <t>有价格</t>
  </si>
  <si>
    <t>第1箱</t>
  </si>
  <si>
    <t>BG26 - BEIGE</t>
  </si>
  <si>
    <t>PR46 - LILAC</t>
  </si>
  <si>
    <t>BK27 - BLACK</t>
  </si>
  <si>
    <t>GR2 - GREY</t>
  </si>
  <si>
    <t>第2箱</t>
  </si>
  <si>
    <t>TR307 - Mint</t>
  </si>
  <si>
    <t>GN2 - GREEN</t>
  </si>
  <si>
    <t>BR2 - BORDEAUX</t>
  </si>
  <si>
    <t>NV2 - NAVY</t>
  </si>
  <si>
    <t>PN25 - FUCHSIA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</si>
</sst>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1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4" fillId="0" borderId="16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F13" sqref="F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60" t="s">
        <v>11</v>
      </c>
      <c r="J6" s="6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1" t="s">
        <v>22</v>
      </c>
      <c r="J7" s="6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2200</v>
      </c>
      <c r="F8" s="30"/>
      <c r="G8" s="30">
        <v>2244</v>
      </c>
      <c r="H8" s="31">
        <v>1</v>
      </c>
      <c r="I8" s="30"/>
      <c r="J8" s="30">
        <v>8.3</v>
      </c>
      <c r="K8" s="30" t="s">
        <v>29</v>
      </c>
    </row>
    <row r="9" ht="15" spans="1:11">
      <c r="A9" s="32"/>
      <c r="B9" s="33"/>
      <c r="C9" s="33"/>
      <c r="D9" s="29" t="s">
        <v>30</v>
      </c>
      <c r="E9" s="30">
        <v>3300</v>
      </c>
      <c r="F9" s="30"/>
      <c r="G9" s="30">
        <v>3366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30">
        <v>2200</v>
      </c>
      <c r="F10" s="30"/>
      <c r="G10" s="30">
        <v>2244</v>
      </c>
      <c r="H10" s="31"/>
      <c r="I10" s="30"/>
      <c r="J10" s="30"/>
      <c r="K10" s="30"/>
    </row>
    <row r="11" ht="15" spans="1:11">
      <c r="A11" s="34"/>
      <c r="B11" s="35"/>
      <c r="C11" s="35"/>
      <c r="D11" s="29" t="s">
        <v>32</v>
      </c>
      <c r="E11" s="30">
        <v>8800</v>
      </c>
      <c r="F11" s="30"/>
      <c r="G11" s="30">
        <v>8976</v>
      </c>
      <c r="H11" s="31">
        <v>2</v>
      </c>
      <c r="I11" s="30"/>
      <c r="J11" s="30">
        <v>9.5</v>
      </c>
      <c r="K11" s="30" t="s">
        <v>29</v>
      </c>
    </row>
    <row r="12" spans="1:11">
      <c r="A12" s="30" t="s">
        <v>33</v>
      </c>
      <c r="B12" s="30"/>
      <c r="C12" s="30"/>
      <c r="D12" s="30"/>
      <c r="E12" s="30">
        <f>SUM(E8:E11)</f>
        <v>16500</v>
      </c>
      <c r="F12" s="30"/>
      <c r="G12" s="30">
        <f>SUM(G8:G11)</f>
        <v>16830</v>
      </c>
      <c r="H12" s="31">
        <v>2</v>
      </c>
      <c r="I12" s="30"/>
      <c r="J12" s="30">
        <f>SUM(J8:J11)</f>
        <v>17.8</v>
      </c>
      <c r="K12" s="30"/>
    </row>
    <row r="15" ht="14.25" spans="1:5">
      <c r="A15" s="27" t="s">
        <v>34</v>
      </c>
      <c r="B15" s="27" t="s">
        <v>18</v>
      </c>
      <c r="C15" s="36" t="s">
        <v>35</v>
      </c>
      <c r="D15" s="27"/>
      <c r="E15" s="27" t="s">
        <v>36</v>
      </c>
    </row>
    <row r="16" ht="15" spans="1:6">
      <c r="A16" s="37" t="s">
        <v>37</v>
      </c>
      <c r="B16" s="38">
        <v>1100</v>
      </c>
      <c r="C16" s="39">
        <f t="shared" ref="C16:C30" si="0">B16*1.02</f>
        <v>1122</v>
      </c>
      <c r="D16" s="40" t="s">
        <v>38</v>
      </c>
      <c r="E16" s="41" t="s">
        <v>28</v>
      </c>
      <c r="F16" s="31" t="s">
        <v>39</v>
      </c>
    </row>
    <row r="17" ht="15.75" spans="1:6">
      <c r="A17" s="42" t="s">
        <v>40</v>
      </c>
      <c r="B17" s="43">
        <v>1100</v>
      </c>
      <c r="C17" s="44">
        <f t="shared" si="0"/>
        <v>1122</v>
      </c>
      <c r="D17" s="45"/>
      <c r="E17" s="46"/>
      <c r="F17" s="31"/>
    </row>
    <row r="18" ht="15" spans="1:6">
      <c r="A18" s="37" t="s">
        <v>37</v>
      </c>
      <c r="B18" s="38">
        <v>1100</v>
      </c>
      <c r="C18" s="39">
        <f t="shared" si="0"/>
        <v>1122</v>
      </c>
      <c r="D18" s="40" t="s">
        <v>38</v>
      </c>
      <c r="E18" s="41" t="s">
        <v>30</v>
      </c>
      <c r="F18" s="31"/>
    </row>
    <row r="19" ht="15" spans="1:6">
      <c r="A19" s="47" t="s">
        <v>41</v>
      </c>
      <c r="B19" s="30">
        <v>1100</v>
      </c>
      <c r="C19" s="48">
        <f t="shared" si="0"/>
        <v>1122</v>
      </c>
      <c r="D19" s="32"/>
      <c r="E19" s="49"/>
      <c r="F19" s="31"/>
    </row>
    <row r="20" ht="15.75" spans="1:6">
      <c r="A20" s="42" t="s">
        <v>42</v>
      </c>
      <c r="B20" s="43">
        <v>1100</v>
      </c>
      <c r="C20" s="44">
        <f t="shared" si="0"/>
        <v>1122</v>
      </c>
      <c r="D20" s="45"/>
      <c r="E20" s="46"/>
      <c r="F20" s="31"/>
    </row>
    <row r="21" ht="15" spans="1:6">
      <c r="A21" s="37" t="s">
        <v>43</v>
      </c>
      <c r="B21" s="38">
        <v>1100</v>
      </c>
      <c r="C21" s="39">
        <f t="shared" si="0"/>
        <v>1122</v>
      </c>
      <c r="D21" s="40" t="s">
        <v>38</v>
      </c>
      <c r="E21" s="41" t="s">
        <v>31</v>
      </c>
      <c r="F21" s="31"/>
    </row>
    <row r="22" ht="15.75" spans="1:6">
      <c r="A22" s="42" t="s">
        <v>37</v>
      </c>
      <c r="B22" s="43">
        <v>1100</v>
      </c>
      <c r="C22" s="44">
        <f t="shared" si="0"/>
        <v>1122</v>
      </c>
      <c r="D22" s="45"/>
      <c r="E22" s="46"/>
      <c r="F22" s="31"/>
    </row>
    <row r="23" ht="15" spans="1:6">
      <c r="A23" s="50" t="s">
        <v>37</v>
      </c>
      <c r="B23" s="38">
        <v>1100</v>
      </c>
      <c r="C23" s="39">
        <f t="shared" si="0"/>
        <v>1122</v>
      </c>
      <c r="D23" s="51" t="s">
        <v>38</v>
      </c>
      <c r="E23" s="52" t="s">
        <v>32</v>
      </c>
      <c r="F23" s="30" t="s">
        <v>44</v>
      </c>
    </row>
    <row r="24" ht="15" spans="1:6">
      <c r="A24" s="53" t="s">
        <v>41</v>
      </c>
      <c r="B24" s="30">
        <v>1100</v>
      </c>
      <c r="C24" s="48">
        <f t="shared" si="0"/>
        <v>1122</v>
      </c>
      <c r="D24" s="54"/>
      <c r="E24" s="55"/>
      <c r="F24" s="30"/>
    </row>
    <row r="25" ht="15" spans="1:6">
      <c r="A25" s="53" t="s">
        <v>45</v>
      </c>
      <c r="B25" s="30">
        <v>1100</v>
      </c>
      <c r="C25" s="48">
        <f t="shared" si="0"/>
        <v>1122</v>
      </c>
      <c r="D25" s="54"/>
      <c r="E25" s="55"/>
      <c r="F25" s="30"/>
    </row>
    <row r="26" ht="15" spans="1:6">
      <c r="A26" s="53" t="s">
        <v>46</v>
      </c>
      <c r="B26" s="30">
        <v>1100</v>
      </c>
      <c r="C26" s="48">
        <f t="shared" si="0"/>
        <v>1122</v>
      </c>
      <c r="D26" s="54"/>
      <c r="E26" s="55"/>
      <c r="F26" s="30"/>
    </row>
    <row r="27" ht="15" spans="1:6">
      <c r="A27" s="53" t="s">
        <v>47</v>
      </c>
      <c r="B27" s="30">
        <v>1100</v>
      </c>
      <c r="C27" s="48">
        <f t="shared" si="0"/>
        <v>1122</v>
      </c>
      <c r="D27" s="54"/>
      <c r="E27" s="55"/>
      <c r="F27" s="30"/>
    </row>
    <row r="28" ht="15" spans="1:6">
      <c r="A28" s="53" t="s">
        <v>48</v>
      </c>
      <c r="B28" s="30">
        <v>1100</v>
      </c>
      <c r="C28" s="48">
        <f t="shared" si="0"/>
        <v>1122</v>
      </c>
      <c r="D28" s="54"/>
      <c r="E28" s="55"/>
      <c r="F28" s="30"/>
    </row>
    <row r="29" ht="15" spans="1:6">
      <c r="A29" s="53" t="s">
        <v>49</v>
      </c>
      <c r="B29" s="30">
        <v>1100</v>
      </c>
      <c r="C29" s="48">
        <f t="shared" si="0"/>
        <v>1122</v>
      </c>
      <c r="D29" s="54"/>
      <c r="E29" s="55"/>
      <c r="F29" s="30"/>
    </row>
    <row r="30" ht="15.75" spans="1:6">
      <c r="A30" s="56" t="s">
        <v>42</v>
      </c>
      <c r="B30" s="43">
        <v>1100</v>
      </c>
      <c r="C30" s="44">
        <f t="shared" si="0"/>
        <v>1122</v>
      </c>
      <c r="D30" s="57"/>
      <c r="E30" s="58"/>
      <c r="F30" s="30"/>
    </row>
    <row r="31" spans="1:5">
      <c r="A31" s="34" t="s">
        <v>33</v>
      </c>
      <c r="B31" s="34">
        <f>SUM(B16:B30)</f>
        <v>16500</v>
      </c>
      <c r="C31" s="59">
        <f>SUM(C16:C30)</f>
        <v>16830</v>
      </c>
      <c r="D31" s="34"/>
      <c r="E31" s="34"/>
    </row>
  </sheetData>
  <mergeCells count="21">
    <mergeCell ref="A1:K1"/>
    <mergeCell ref="A2:D2"/>
    <mergeCell ref="E2:K2"/>
    <mergeCell ref="A8:A11"/>
    <mergeCell ref="B8:B11"/>
    <mergeCell ref="C8:C11"/>
    <mergeCell ref="D16:D17"/>
    <mergeCell ref="D18:D20"/>
    <mergeCell ref="D21:D22"/>
    <mergeCell ref="D23:D30"/>
    <mergeCell ref="E16:E17"/>
    <mergeCell ref="E18:E20"/>
    <mergeCell ref="E21:E22"/>
    <mergeCell ref="E23:E30"/>
    <mergeCell ref="F16:F22"/>
    <mergeCell ref="F23:F3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2025-03-05T08:56:37Z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0432A0D6FA624372A3CD39A11334E85E_13</vt:lpwstr>
  </property>
</Properties>
</file>