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<sst xmlns="http://schemas.openxmlformats.org/spreadsheetml/2006/main" count="55" uniqueCount="47">
  <si>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</si>
  <si>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</si>
  <si>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</si>
  <si>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江苏省苏州市吴江区盛泽镇南商区仓储三期12幢7号     昆山隆威纺织仓库   陈柯柯 15895469510 顺丰SF1541937673143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</si>
  <si>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</si>
  <si>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</si>
  <si>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</si>
  <si>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</si>
  <si>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</si>
  <si>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</si>
  <si>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</si>
  <si>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</si>
  <si>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</si>
  <si>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</si>
  <si>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</si>
  <si>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</si>
  <si>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</si>
  <si>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</si>
  <si>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</si>
  <si>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</si>
  <si>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</si>
  <si>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</si>
  <si>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</si>
  <si>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</si>
  <si>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</si>
  <si>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P25020761</t>
  </si>
  <si>
    <t xml:space="preserve">24_AULBM11953                                     </t>
  </si>
  <si>
    <t xml:space="preserve">S25020396 </t>
  </si>
  <si>
    <t xml:space="preserve">E9977AX                                                                                             </t>
  </si>
  <si>
    <t>31*23*15</t>
  </si>
  <si>
    <t xml:space="preserve">23_AULTH10912                                     </t>
  </si>
  <si>
    <t>S</t>
  </si>
  <si>
    <t>45*33*16</t>
  </si>
  <si>
    <t>M</t>
  </si>
  <si>
    <t>L</t>
  </si>
  <si>
    <t>XL</t>
  </si>
  <si>
    <t xml:space="preserve">23_AULTH10832                                     </t>
  </si>
  <si>
    <t>总计</t>
  </si>
  <si>
    <t>颜色</t>
  </si>
  <si>
    <t>尺码</t>
  </si>
  <si>
    <t>生产数</t>
  </si>
  <si>
    <t>PO号</t>
  </si>
  <si>
    <t>款号</t>
  </si>
  <si>
    <t>BK81 - BLACK</t>
  </si>
  <si>
    <t>有价格</t>
  </si>
  <si>
    <t>1601868,1601869,1601870,1601871,1601872,1601873,1601874,1601875,1601876,1601877,1601878,1601879,1601880,1601881,1601882,1601883,1601884</t>
  </si>
  <si>
    <t>E9977AX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</si>
</sst>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B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3120</v>
      </c>
      <c r="F8" s="30"/>
      <c r="G8" s="30">
        <v>3162</v>
      </c>
      <c r="H8" s="31">
        <v>1</v>
      </c>
      <c r="I8" s="30"/>
      <c r="J8" s="30">
        <v>4.9</v>
      </c>
      <c r="K8" s="30" t="s">
        <v>29</v>
      </c>
    </row>
    <row r="9" ht="15" spans="1:11">
      <c r="A9" s="32"/>
      <c r="B9" s="33" t="s">
        <v>30</v>
      </c>
      <c r="C9" s="34"/>
      <c r="D9" s="28" t="s">
        <v>31</v>
      </c>
      <c r="E9" s="30">
        <v>555</v>
      </c>
      <c r="F9" s="30"/>
      <c r="G9" s="30">
        <v>580</v>
      </c>
      <c r="H9" s="35">
        <v>2</v>
      </c>
      <c r="I9" s="30"/>
      <c r="J9" s="35">
        <v>9.7</v>
      </c>
      <c r="K9" s="35" t="s">
        <v>32</v>
      </c>
    </row>
    <row r="10" ht="15" spans="1:11">
      <c r="A10" s="32"/>
      <c r="B10" s="36"/>
      <c r="C10" s="34"/>
      <c r="D10" s="28" t="s">
        <v>33</v>
      </c>
      <c r="E10" s="30">
        <v>1110</v>
      </c>
      <c r="F10" s="30"/>
      <c r="G10" s="30">
        <v>1200</v>
      </c>
      <c r="H10" s="37"/>
      <c r="I10" s="30"/>
      <c r="J10" s="37"/>
      <c r="K10" s="37"/>
    </row>
    <row r="11" ht="15" spans="1:11">
      <c r="A11" s="32"/>
      <c r="B11" s="36"/>
      <c r="C11" s="34"/>
      <c r="D11" s="28" t="s">
        <v>34</v>
      </c>
      <c r="E11" s="30">
        <v>1110</v>
      </c>
      <c r="F11" s="30"/>
      <c r="G11" s="30">
        <v>1200</v>
      </c>
      <c r="H11" s="37"/>
      <c r="I11" s="30"/>
      <c r="J11" s="37"/>
      <c r="K11" s="37"/>
    </row>
    <row r="12" ht="15" spans="1:11">
      <c r="A12" s="32"/>
      <c r="B12" s="38"/>
      <c r="C12" s="34"/>
      <c r="D12" s="28" t="s">
        <v>35</v>
      </c>
      <c r="E12" s="30">
        <v>555</v>
      </c>
      <c r="F12" s="30"/>
      <c r="G12" s="30">
        <v>580</v>
      </c>
      <c r="H12" s="37"/>
      <c r="I12" s="30"/>
      <c r="J12" s="37"/>
      <c r="K12" s="37"/>
    </row>
    <row r="13" ht="15" spans="1:11">
      <c r="A13" s="39"/>
      <c r="B13" s="40" t="s">
        <v>36</v>
      </c>
      <c r="C13" s="41"/>
      <c r="D13" s="28" t="s">
        <v>28</v>
      </c>
      <c r="E13" s="30">
        <v>3331</v>
      </c>
      <c r="F13" s="30"/>
      <c r="G13" s="30">
        <v>3400</v>
      </c>
      <c r="H13" s="42"/>
      <c r="I13" s="30"/>
      <c r="J13" s="42"/>
      <c r="K13" s="42"/>
    </row>
    <row r="14" spans="1:11">
      <c r="A14" s="30" t="s">
        <v>37</v>
      </c>
      <c r="B14" s="30"/>
      <c r="C14" s="30"/>
      <c r="D14" s="30"/>
      <c r="E14" s="43">
        <f>SUM(E8:E13)</f>
        <v>9781</v>
      </c>
      <c r="F14" s="43"/>
      <c r="G14" s="43">
        <f>SUM(G8:G13)</f>
        <v>10122</v>
      </c>
      <c r="H14" s="44">
        <v>2</v>
      </c>
      <c r="I14" s="43"/>
      <c r="J14" s="43">
        <f>SUM(J8:J13)</f>
        <v>14.6</v>
      </c>
      <c r="K14" s="30"/>
    </row>
    <row r="17" spans="1:7">
      <c r="A17" s="30" t="s">
        <v>38</v>
      </c>
      <c r="B17" s="30" t="s">
        <v>39</v>
      </c>
      <c r="C17" s="45" t="s">
        <v>18</v>
      </c>
      <c r="D17" s="46" t="s">
        <v>40</v>
      </c>
      <c r="E17" s="30"/>
      <c r="F17" s="30" t="s">
        <v>41</v>
      </c>
      <c r="G17" s="30" t="s">
        <v>42</v>
      </c>
    </row>
    <row r="18" spans="1:7">
      <c r="A18" s="47" t="s">
        <v>43</v>
      </c>
      <c r="B18" s="48" t="s">
        <v>31</v>
      </c>
      <c r="C18" s="45">
        <v>519</v>
      </c>
      <c r="D18" s="46">
        <f>C18*1.02</f>
        <v>529.38</v>
      </c>
      <c r="E18" s="47" t="s">
        <v>44</v>
      </c>
      <c r="F18" s="47" t="s">
        <v>45</v>
      </c>
      <c r="G18" s="47" t="s">
        <v>46</v>
      </c>
    </row>
    <row r="19" spans="1:7">
      <c r="A19" s="49"/>
      <c r="B19" s="48" t="s">
        <v>33</v>
      </c>
      <c r="C19" s="45">
        <v>1041</v>
      </c>
      <c r="D19" s="46">
        <f>C19*1.01</f>
        <v>1051.41</v>
      </c>
      <c r="E19" s="49"/>
      <c r="F19" s="49"/>
      <c r="G19" s="49"/>
    </row>
    <row r="20" spans="1:7">
      <c r="A20" s="49"/>
      <c r="B20" s="48" t="s">
        <v>34</v>
      </c>
      <c r="C20" s="45">
        <v>1041</v>
      </c>
      <c r="D20" s="46">
        <f>C20*1.01</f>
        <v>1051.41</v>
      </c>
      <c r="E20" s="49"/>
      <c r="F20" s="49"/>
      <c r="G20" s="49"/>
    </row>
    <row r="21" spans="1:7">
      <c r="A21" s="50"/>
      <c r="B21" s="48" t="s">
        <v>35</v>
      </c>
      <c r="C21" s="45">
        <v>519</v>
      </c>
      <c r="D21" s="46">
        <f>C21*1.02</f>
        <v>529.38</v>
      </c>
      <c r="E21" s="50"/>
      <c r="F21" s="50"/>
      <c r="G21" s="50"/>
    </row>
    <row r="22" spans="1:7">
      <c r="A22" s="30" t="s">
        <v>37</v>
      </c>
      <c r="B22" s="30"/>
      <c r="C22" s="45">
        <f>SUM(C18:C21)</f>
        <v>3120</v>
      </c>
      <c r="D22" s="46">
        <f>SUM(D18:D21)</f>
        <v>3161.58</v>
      </c>
      <c r="E22" s="30"/>
      <c r="F22" s="30"/>
      <c r="G22" s="30"/>
    </row>
  </sheetData>
  <mergeCells count="15">
    <mergeCell ref="A1:K1"/>
    <mergeCell ref="A2:D2"/>
    <mergeCell ref="E2:K2"/>
    <mergeCell ref="A8:A13"/>
    <mergeCell ref="A18:A21"/>
    <mergeCell ref="B9:B12"/>
    <mergeCell ref="C8:C13"/>
    <mergeCell ref="E18:E21"/>
    <mergeCell ref="F18:F21"/>
    <mergeCell ref="G18:G21"/>
    <mergeCell ref="H9:H13"/>
    <mergeCell ref="J9:J13"/>
    <mergeCell ref="K9:K1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2025-03-06T02:12:05Z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F30EC13763A24B1789F8EBB5C57F2739_13</vt:lpwstr>
  </property>
</Properties>
</file>