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/>
  <c r="H8"/>
  <c r="G9"/>
  <c r="H9"/>
  <c r="G10"/>
  <c r="H10" s="1"/>
  <c r="G11"/>
  <c r="H11" s="1"/>
  <c r="G12"/>
  <c r="H12"/>
  <c r="G13"/>
  <c r="H13"/>
  <c r="H7"/>
  <c r="G7"/>
  <c r="F14"/>
  <c r="F14" i="9"/>
</calcChain>
</file>

<file path=xl/sharedStrings.xml><?xml version="1.0" encoding="utf-8"?>
<sst xmlns="http://schemas.openxmlformats.org/spreadsheetml/2006/main" count="101" uniqueCount="51">
  <si>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</si>
  <si>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</si>
  <si>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</si>
  <si>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</si>
  <si>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</si>
  <si>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</si>
  <si>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</si>
  <si>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</si>
  <si>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</si>
  <si>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</si>
  <si>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</si>
  <si>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</si>
  <si>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</si>
  <si>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</si>
  <si>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</si>
  <si>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</si>
  <si>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</si>
  <si>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</si>
  <si>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</si>
  <si>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</si>
  <si>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</si>
  <si>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</si>
  <si>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</si>
  <si>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</si>
  <si>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</si>
  <si>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</si>
  <si>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</si>
  <si>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</si>
  <si>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</si>
  <si>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</si>
  <si>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</si>
  <si>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</si>
  <si>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</si>
  <si>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</si>
  <si>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</si>
  <si>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</si>
  <si>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</si>
  <si>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</si>
  <si>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 xml:space="preserve">山东省菏泽市单县北环路金辉制衣有限公司，刘颖13675402020        </t>
    <phoneticPr fontId="14" type="noConversion"/>
  </si>
  <si>
    <t xml:space="preserve"> SF 1548867703624</t>
    <phoneticPr fontId="17" type="noConversion"/>
  </si>
  <si>
    <t xml:space="preserve">P25030102//    S25030059       </t>
    <phoneticPr fontId="27" type="noConversion"/>
  </si>
  <si>
    <t xml:space="preserve">00 197880 18904 5 </t>
  </si>
  <si>
    <t>00 197880 18905 2</t>
  </si>
  <si>
    <t xml:space="preserve">00 197880 18906 9 </t>
  </si>
  <si>
    <t>00 197880 18908 3</t>
  </si>
  <si>
    <t xml:space="preserve">00 197880 18909 0 </t>
  </si>
  <si>
    <t>00 197880 18910 6</t>
  </si>
  <si>
    <t>00 197880 18907 6</t>
  </si>
  <si>
    <t>30*60</t>
    <phoneticPr fontId="14" type="noConversion"/>
  </si>
  <si>
    <t>BUTTERFLY</t>
  </si>
  <si>
    <t>CHERRY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</si>
</sst>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80" formatCode="0;_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60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0" fontId="11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8" fontId="28" fillId="0" borderId="8" xfId="0" applyFont="1" applyFill="1" applyBorder="1" applyAlignment="1">
      <alignment horizontal="center" vertical="center" wrapText="1"/>
    </xf>
    <xf numFmtId="178" fontId="28" fillId="0" borderId="9" xfId="0" applyFont="1" applyFill="1" applyBorder="1" applyAlignment="1">
      <alignment horizontal="center" vertical="center" wrapText="1"/>
    </xf>
    <xf numFmtId="178" fontId="28" fillId="0" borderId="10" xfId="0" applyFont="1" applyFill="1" applyBorder="1" applyAlignment="1">
      <alignment horizontal="center" vertical="center" wrapText="1"/>
    </xf>
    <xf numFmtId="178" fontId="29" fillId="0" borderId="8" xfId="0" applyNumberFormat="1" applyFont="1" applyFill="1" applyBorder="1" applyAlignment="1">
      <alignment horizontal="center" vertical="center"/>
    </xf>
    <xf numFmtId="178" fontId="29" fillId="0" borderId="10" xfId="0" applyNumberFormat="1" applyFont="1" applyFill="1" applyBorder="1" applyAlignment="1">
      <alignment horizontal="center" vertical="center"/>
    </xf>
    <xf numFmtId="178" fontId="29" fillId="0" borderId="9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justify" wrapText="1"/>
    </xf>
    <xf numFmtId="178" fontId="2" fillId="0" borderId="0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justify" wrapText="1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18" sqref="H18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7" customHeight="1">
      <c r="A3" s="30"/>
      <c r="B3" s="30"/>
      <c r="C3" s="30"/>
      <c r="D3" s="12" t="s">
        <v>0</v>
      </c>
      <c r="E3" s="35">
        <v>45721</v>
      </c>
      <c r="F3" s="35"/>
      <c r="G3" s="36" t="s">
        <v>38</v>
      </c>
      <c r="H3" s="36"/>
      <c r="I3" s="36"/>
      <c r="J3" s="36"/>
      <c r="K3" s="36"/>
      <c r="L3" s="36"/>
    </row>
    <row r="4" spans="1:12" ht="24" customHeight="1">
      <c r="A4" s="13" t="s">
        <v>18</v>
      </c>
      <c r="B4" s="30"/>
      <c r="C4" s="38" t="s">
        <v>1</v>
      </c>
      <c r="D4" s="38"/>
      <c r="E4" s="37" t="s">
        <v>39</v>
      </c>
      <c r="F4" s="37"/>
      <c r="G4" s="36"/>
      <c r="H4" s="36"/>
      <c r="I4" s="36"/>
      <c r="J4" s="36"/>
      <c r="K4" s="36"/>
      <c r="L4" s="36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 ht="33.75" customHeight="1">
      <c r="A7" s="51" t="s">
        <v>40</v>
      </c>
      <c r="B7" s="54" t="s">
        <v>48</v>
      </c>
      <c r="C7" s="33"/>
      <c r="D7" s="57" t="s">
        <v>49</v>
      </c>
      <c r="E7" s="32" t="s">
        <v>41</v>
      </c>
      <c r="F7" s="47">
        <v>8070</v>
      </c>
      <c r="G7" s="50">
        <f>F7*0.03</f>
        <v>242.1</v>
      </c>
      <c r="H7" s="50">
        <f>SUM(F7:G7)</f>
        <v>8312.1</v>
      </c>
      <c r="I7" s="31"/>
      <c r="J7" s="29"/>
      <c r="K7" s="29"/>
      <c r="L7" s="32"/>
    </row>
    <row r="8" spans="1:12" ht="33.75" customHeight="1">
      <c r="A8" s="53"/>
      <c r="B8" s="55"/>
      <c r="C8" s="33"/>
      <c r="D8" s="57" t="s">
        <v>49</v>
      </c>
      <c r="E8" s="32" t="s">
        <v>42</v>
      </c>
      <c r="F8" s="48">
        <v>7785</v>
      </c>
      <c r="G8" s="50">
        <f t="shared" ref="G8:G13" si="0">F8*0.03</f>
        <v>233.54999999999998</v>
      </c>
      <c r="H8" s="50">
        <f t="shared" ref="H8:H13" si="1">SUM(F8:G8)</f>
        <v>8018.55</v>
      </c>
      <c r="I8" s="31"/>
      <c r="J8" s="29"/>
      <c r="K8" s="29"/>
      <c r="L8" s="32"/>
    </row>
    <row r="9" spans="1:12">
      <c r="A9" s="53"/>
      <c r="B9" s="55"/>
      <c r="C9" s="32"/>
      <c r="D9" s="57" t="s">
        <v>49</v>
      </c>
      <c r="E9" s="32" t="s">
        <v>43</v>
      </c>
      <c r="F9" s="48">
        <v>4025</v>
      </c>
      <c r="G9" s="50">
        <f t="shared" si="0"/>
        <v>120.75</v>
      </c>
      <c r="H9" s="50">
        <f t="shared" si="1"/>
        <v>4145.75</v>
      </c>
      <c r="I9" s="31"/>
      <c r="J9" s="29"/>
      <c r="K9" s="29"/>
      <c r="L9" s="32"/>
    </row>
    <row r="10" spans="1:12" ht="33.75" customHeight="1">
      <c r="A10" s="53"/>
      <c r="B10" s="55"/>
      <c r="C10" s="32"/>
      <c r="D10" s="57" t="s">
        <v>50</v>
      </c>
      <c r="E10" s="32" t="s">
        <v>44</v>
      </c>
      <c r="F10" s="48">
        <v>16130</v>
      </c>
      <c r="G10" s="50">
        <f t="shared" si="0"/>
        <v>483.9</v>
      </c>
      <c r="H10" s="50">
        <f t="shared" si="1"/>
        <v>16613.900000000001</v>
      </c>
      <c r="I10" s="49"/>
      <c r="J10" s="29"/>
      <c r="K10" s="29"/>
      <c r="L10" s="32"/>
    </row>
    <row r="11" spans="1:12">
      <c r="A11" s="53"/>
      <c r="B11" s="55"/>
      <c r="C11" s="32"/>
      <c r="D11" s="57" t="s">
        <v>50</v>
      </c>
      <c r="E11" s="32" t="s">
        <v>45</v>
      </c>
      <c r="F11" s="48">
        <v>1140</v>
      </c>
      <c r="G11" s="50">
        <f t="shared" si="0"/>
        <v>34.199999999999996</v>
      </c>
      <c r="H11" s="50">
        <f t="shared" si="1"/>
        <v>1174.2</v>
      </c>
      <c r="I11" s="31"/>
      <c r="J11" s="29"/>
      <c r="K11" s="29"/>
      <c r="L11" s="32"/>
    </row>
    <row r="12" spans="1:12">
      <c r="A12" s="53"/>
      <c r="B12" s="55"/>
      <c r="C12" s="32"/>
      <c r="D12" s="57" t="s">
        <v>50</v>
      </c>
      <c r="E12" s="32" t="s">
        <v>46</v>
      </c>
      <c r="F12" s="48">
        <v>2875</v>
      </c>
      <c r="G12" s="50">
        <f t="shared" si="0"/>
        <v>86.25</v>
      </c>
      <c r="H12" s="50">
        <f t="shared" si="1"/>
        <v>2961.25</v>
      </c>
      <c r="I12" s="31"/>
      <c r="J12" s="29"/>
      <c r="K12" s="29"/>
      <c r="L12" s="32"/>
    </row>
    <row r="13" spans="1:12">
      <c r="A13" s="52"/>
      <c r="B13" s="56"/>
      <c r="C13" s="32"/>
      <c r="D13" s="57" t="s">
        <v>50</v>
      </c>
      <c r="E13" s="32" t="s">
        <v>47</v>
      </c>
      <c r="F13" s="48">
        <v>1160</v>
      </c>
      <c r="G13" s="50">
        <f t="shared" si="0"/>
        <v>34.799999999999997</v>
      </c>
      <c r="H13" s="50">
        <f t="shared" si="1"/>
        <v>1194.8</v>
      </c>
      <c r="I13" s="31"/>
      <c r="J13" s="29"/>
      <c r="K13" s="29"/>
      <c r="L13" s="32"/>
    </row>
    <row r="14" spans="1:12">
      <c r="C14" s="58"/>
      <c r="D14" s="59"/>
      <c r="F14" s="10">
        <f>SUM(F7:F13)</f>
        <v>41185</v>
      </c>
    </row>
    <row r="15" spans="1:12">
      <c r="C15" s="58"/>
      <c r="D15" s="59"/>
    </row>
  </sheetData>
  <mergeCells count="8">
    <mergeCell ref="A1:L1"/>
    <mergeCell ref="A2:L2"/>
    <mergeCell ref="E3:F3"/>
    <mergeCell ref="G3:L4"/>
    <mergeCell ref="E4:F4"/>
    <mergeCell ref="C4:D4"/>
    <mergeCell ref="A7:A13"/>
    <mergeCell ref="B7:B13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6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>
      <c r="A3" s="21"/>
      <c r="B3" s="21"/>
      <c r="C3" s="21"/>
      <c r="D3" s="12" t="s">
        <v>0</v>
      </c>
      <c r="E3" s="35">
        <v>45316</v>
      </c>
      <c r="F3" s="35"/>
      <c r="G3" s="41" t="s">
        <v>30</v>
      </c>
      <c r="H3" s="42"/>
      <c r="I3" s="42"/>
      <c r="J3" s="42"/>
      <c r="K3" s="42"/>
      <c r="L3" s="43"/>
    </row>
    <row r="4" spans="1:12" ht="15">
      <c r="A4" s="13" t="s">
        <v>18</v>
      </c>
      <c r="B4" s="21"/>
      <c r="C4" s="38" t="s">
        <v>1</v>
      </c>
      <c r="D4" s="38"/>
      <c r="E4" s="37" t="s">
        <v>29</v>
      </c>
      <c r="F4" s="37"/>
      <c r="G4" s="44"/>
      <c r="H4" s="45"/>
      <c r="I4" s="45"/>
      <c r="J4" s="45"/>
      <c r="K4" s="45"/>
      <c r="L4" s="46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9" t="s">
        <v>36</v>
      </c>
      <c r="B7" s="39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40"/>
      <c r="B8" s="40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40"/>
      <c r="B9" s="40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40"/>
      <c r="B10" s="40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40"/>
      <c r="B11" s="40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40"/>
      <c r="B12" s="40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40"/>
      <c r="B13" s="40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2025-03-05T03:06:08Z</cp:lastPrinted>
  <dcterms:created xsi:type="dcterms:W3CDTF">2017-02-25T05:34:00Z</dcterms:created>
  <dcterms:modified xsi:type="dcterms:W3CDTF">2025-03-05T04:42:32Z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