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/>
  <c r="H8"/>
  <c r="G9"/>
  <c r="H9" s="1"/>
  <c r="G10"/>
  <c r="H10"/>
  <c r="G11"/>
  <c r="H11" s="1"/>
  <c r="G12"/>
  <c r="H12"/>
  <c r="G13"/>
  <c r="H13" s="1"/>
  <c r="G14"/>
  <c r="H14"/>
  <c r="G15"/>
  <c r="H15" s="1"/>
  <c r="G16"/>
  <c r="H16"/>
  <c r="G17"/>
  <c r="H17" s="1"/>
  <c r="G18"/>
  <c r="H18"/>
  <c r="G19"/>
  <c r="H19" s="1"/>
  <c r="G20"/>
  <c r="H20"/>
  <c r="G21"/>
  <c r="H21" s="1"/>
  <c r="G22"/>
  <c r="H22"/>
  <c r="G23"/>
  <c r="H23" s="1"/>
  <c r="G24"/>
  <c r="H24"/>
  <c r="G25"/>
  <c r="H25" s="1"/>
  <c r="G26"/>
  <c r="H26"/>
  <c r="G27"/>
  <c r="H27" s="1"/>
  <c r="G28"/>
  <c r="H28"/>
  <c r="G29"/>
  <c r="H29" s="1"/>
  <c r="G30"/>
  <c r="H30"/>
  <c r="G31"/>
  <c r="H31" s="1"/>
  <c r="G32"/>
  <c r="H32"/>
  <c r="G33"/>
  <c r="H33" s="1"/>
  <c r="G34"/>
  <c r="H34"/>
  <c r="H7"/>
  <c r="G7"/>
  <c r="F35"/>
  <c r="F14" i="9"/>
</calcChain>
</file>

<file path=xl/sharedStrings.xml><?xml version="1.0" encoding="utf-8"?>
<sst xmlns="http://schemas.openxmlformats.org/spreadsheetml/2006/main" count="173" uniqueCount="68">
  <si>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</si>
  <si>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</si>
  <si>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</si>
  <si>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</si>
  <si>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</si>
  <si>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</si>
  <si>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</si>
  <si>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</si>
  <si>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</si>
  <si>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</si>
  <si>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</si>
  <si>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</si>
  <si>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</si>
  <si>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</si>
  <si>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</si>
  <si>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</si>
  <si>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</si>
  <si>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</si>
  <si>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</si>
  <si>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</si>
  <si>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</si>
  <si>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</si>
  <si>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</si>
  <si>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</si>
  <si>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</si>
  <si>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</si>
  <si>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</si>
  <si>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</si>
  <si>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</si>
  <si>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</si>
  <si>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</si>
  <si>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</si>
  <si>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</si>
  <si>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</si>
  <si>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</si>
  <si>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</si>
  <si>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</si>
  <si>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</si>
  <si>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仓库地址：上海市浦东新区东川公路2219号达盛国际物流院内
联系人：许小姐
电话：13761442762</t>
    <phoneticPr fontId="14" type="noConversion"/>
  </si>
  <si>
    <t xml:space="preserve"> SF 1548867703518</t>
    <phoneticPr fontId="17" type="noConversion"/>
  </si>
  <si>
    <t>DUSTY ROSE</t>
  </si>
  <si>
    <t>XXS(00)</t>
  </si>
  <si>
    <t>XS(0-2)</t>
  </si>
  <si>
    <t>S(4-6)</t>
  </si>
  <si>
    <t>M(8-10)</t>
  </si>
  <si>
    <t>L(12-14)</t>
  </si>
  <si>
    <t>XL(16-18)</t>
  </si>
  <si>
    <t>XXL(20)</t>
  </si>
  <si>
    <t>INDIGO BLUE</t>
  </si>
  <si>
    <t>197880171743</t>
    <phoneticPr fontId="14" type="noConversion"/>
  </si>
  <si>
    <t>197880171750</t>
    <phoneticPr fontId="14" type="noConversion"/>
  </si>
  <si>
    <t>197880171767</t>
    <phoneticPr fontId="14" type="noConversion"/>
  </si>
  <si>
    <t>197880171774</t>
    <phoneticPr fontId="14" type="noConversion"/>
  </si>
  <si>
    <t>197880171781</t>
    <phoneticPr fontId="14" type="noConversion"/>
  </si>
  <si>
    <t>197880171798</t>
    <phoneticPr fontId="14" type="noConversion"/>
  </si>
  <si>
    <t>197880171804</t>
    <phoneticPr fontId="14" type="noConversion"/>
  </si>
  <si>
    <t>197880171811</t>
    <phoneticPr fontId="14" type="noConversion"/>
  </si>
  <si>
    <t>197880171828</t>
    <phoneticPr fontId="14" type="noConversion"/>
  </si>
  <si>
    <t>197880171835</t>
    <phoneticPr fontId="14" type="noConversion"/>
  </si>
  <si>
    <t>197880171842</t>
    <phoneticPr fontId="14" type="noConversion"/>
  </si>
  <si>
    <t>197880171859</t>
    <phoneticPr fontId="14" type="noConversion"/>
  </si>
  <si>
    <t>197880171866</t>
    <phoneticPr fontId="14" type="noConversion"/>
  </si>
  <si>
    <t>197880171873</t>
    <phoneticPr fontId="14" type="noConversion"/>
  </si>
  <si>
    <t>采购数量</t>
    <phoneticPr fontId="14" type="noConversion"/>
  </si>
  <si>
    <t>一箱</t>
    <phoneticPr fontId="14" type="noConversion"/>
  </si>
  <si>
    <t xml:space="preserve">           </t>
    <phoneticPr fontId="27" type="noConversion"/>
  </si>
  <si>
    <t>P25020526//   S25020299</t>
    <phoneticPr fontId="14" type="noConversion"/>
  </si>
  <si>
    <t>25*50</t>
    <phoneticPr fontId="1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</si>
</sst>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84" formatCode="0;_Ā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2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58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9" fillId="0" borderId="1" xfId="0" applyNumberFormat="1" applyFont="1" applyBorder="1">
      <alignment vertical="center"/>
    </xf>
    <xf numFmtId="0" fontId="30" fillId="0" borderId="1" xfId="0" applyNumberFormat="1" applyFont="1" applyBorder="1" applyAlignment="1"/>
    <xf numFmtId="49" fontId="29" fillId="0" borderId="1" xfId="0" applyNumberFormat="1" applyFont="1" applyBorder="1">
      <alignment vertical="center"/>
    </xf>
    <xf numFmtId="0" fontId="31" fillId="0" borderId="1" xfId="0" applyNumberFormat="1" applyFont="1" applyBorder="1" applyAlignment="1"/>
    <xf numFmtId="176" fontId="2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84" fontId="29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8" fillId="0" borderId="1" xfId="0" applyFont="1" applyFill="1" applyBorder="1" applyAlignment="1">
      <alignment horizontal="center" vertical="center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I39" sqref="I39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7" customHeight="1">
      <c r="A3" s="31"/>
      <c r="B3" s="31"/>
      <c r="C3" s="31"/>
      <c r="D3" s="12" t="s">
        <v>0</v>
      </c>
      <c r="E3" s="33">
        <v>45720</v>
      </c>
      <c r="F3" s="33"/>
      <c r="G3" s="34" t="s">
        <v>38</v>
      </c>
      <c r="H3" s="34"/>
      <c r="I3" s="34"/>
      <c r="J3" s="34"/>
      <c r="K3" s="34"/>
      <c r="L3" s="34"/>
    </row>
    <row r="4" spans="1:12" ht="24" customHeight="1">
      <c r="A4" s="13" t="s">
        <v>18</v>
      </c>
      <c r="B4" s="31"/>
      <c r="C4" s="36" t="s">
        <v>1</v>
      </c>
      <c r="D4" s="36"/>
      <c r="E4" s="35" t="s">
        <v>39</v>
      </c>
      <c r="F4" s="35"/>
      <c r="G4" s="34"/>
      <c r="H4" s="34"/>
      <c r="I4" s="34"/>
      <c r="J4" s="34"/>
      <c r="K4" s="34"/>
      <c r="L4" s="34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45" t="s">
        <v>63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 ht="14.25" customHeight="1">
      <c r="A7" s="54" t="s">
        <v>66</v>
      </c>
      <c r="B7" s="36" t="s">
        <v>67</v>
      </c>
      <c r="C7" s="46" t="s">
        <v>40</v>
      </c>
      <c r="D7" s="47" t="s">
        <v>41</v>
      </c>
      <c r="E7" s="48" t="s">
        <v>49</v>
      </c>
      <c r="F7" s="51">
        <v>10</v>
      </c>
      <c r="G7" s="52">
        <f>F7*0.03</f>
        <v>0.3</v>
      </c>
      <c r="H7" s="53">
        <f>SUM(F7:G7)</f>
        <v>10.3</v>
      </c>
      <c r="I7" s="55" t="s">
        <v>64</v>
      </c>
      <c r="J7" s="56">
        <v>1</v>
      </c>
      <c r="K7" s="50">
        <v>1.35</v>
      </c>
      <c r="L7" s="31"/>
    </row>
    <row r="8" spans="1:12" ht="14.25" customHeight="1">
      <c r="A8" s="54"/>
      <c r="B8" s="36"/>
      <c r="C8" s="46" t="s">
        <v>40</v>
      </c>
      <c r="D8" s="47" t="s">
        <v>42</v>
      </c>
      <c r="E8" s="48" t="s">
        <v>50</v>
      </c>
      <c r="F8" s="51">
        <v>21</v>
      </c>
      <c r="G8" s="52">
        <f t="shared" ref="G8:G34" si="0">F8*0.03</f>
        <v>0.63</v>
      </c>
      <c r="H8" s="53">
        <f t="shared" ref="H8:H34" si="1">SUM(F8:G8)</f>
        <v>21.63</v>
      </c>
      <c r="I8" s="32"/>
      <c r="J8" s="56"/>
      <c r="K8" s="50"/>
      <c r="L8" s="31"/>
    </row>
    <row r="9" spans="1:12" ht="14.25" customHeight="1">
      <c r="A9" s="54"/>
      <c r="B9" s="36"/>
      <c r="C9" s="46" t="s">
        <v>40</v>
      </c>
      <c r="D9" s="49" t="s">
        <v>43</v>
      </c>
      <c r="E9" s="48" t="s">
        <v>51</v>
      </c>
      <c r="F9" s="51">
        <v>33</v>
      </c>
      <c r="G9" s="52">
        <f t="shared" si="0"/>
        <v>0.99</v>
      </c>
      <c r="H9" s="53">
        <f t="shared" si="1"/>
        <v>33.99</v>
      </c>
      <c r="I9" s="32"/>
      <c r="J9" s="56"/>
      <c r="K9" s="50"/>
      <c r="L9" s="31"/>
    </row>
    <row r="10" spans="1:12" ht="14.25" customHeight="1">
      <c r="A10" s="54"/>
      <c r="B10" s="36"/>
      <c r="C10" s="46" t="s">
        <v>40</v>
      </c>
      <c r="D10" s="49" t="s">
        <v>44</v>
      </c>
      <c r="E10" s="48" t="s">
        <v>52</v>
      </c>
      <c r="F10" s="51">
        <v>37</v>
      </c>
      <c r="G10" s="52">
        <f t="shared" si="0"/>
        <v>1.1099999999999999</v>
      </c>
      <c r="H10" s="53">
        <f t="shared" si="1"/>
        <v>38.11</v>
      </c>
      <c r="I10" s="32"/>
      <c r="J10" s="56"/>
      <c r="K10" s="50"/>
      <c r="L10" s="31"/>
    </row>
    <row r="11" spans="1:12" ht="14.25" customHeight="1">
      <c r="A11" s="54"/>
      <c r="B11" s="36"/>
      <c r="C11" s="46" t="s">
        <v>40</v>
      </c>
      <c r="D11" s="49" t="s">
        <v>45</v>
      </c>
      <c r="E11" s="48" t="s">
        <v>53</v>
      </c>
      <c r="F11" s="51">
        <v>27</v>
      </c>
      <c r="G11" s="52">
        <f t="shared" si="0"/>
        <v>0.80999999999999994</v>
      </c>
      <c r="H11" s="53">
        <f t="shared" si="1"/>
        <v>27.81</v>
      </c>
      <c r="I11" s="32"/>
      <c r="J11" s="56"/>
      <c r="K11" s="50"/>
      <c r="L11" s="31"/>
    </row>
    <row r="12" spans="1:12" ht="14.25" customHeight="1">
      <c r="A12" s="54"/>
      <c r="B12" s="36"/>
      <c r="C12" s="46" t="s">
        <v>40</v>
      </c>
      <c r="D12" s="49" t="s">
        <v>46</v>
      </c>
      <c r="E12" s="48" t="s">
        <v>54</v>
      </c>
      <c r="F12" s="51">
        <v>20</v>
      </c>
      <c r="G12" s="52">
        <f t="shared" si="0"/>
        <v>0.6</v>
      </c>
      <c r="H12" s="53">
        <f t="shared" si="1"/>
        <v>20.6</v>
      </c>
      <c r="I12" s="32"/>
      <c r="J12" s="56"/>
      <c r="K12" s="50"/>
      <c r="L12" s="31"/>
    </row>
    <row r="13" spans="1:12" ht="14.25" customHeight="1">
      <c r="A13" s="54"/>
      <c r="B13" s="36"/>
      <c r="C13" s="46" t="s">
        <v>40</v>
      </c>
      <c r="D13" s="49" t="s">
        <v>47</v>
      </c>
      <c r="E13" s="48" t="s">
        <v>55</v>
      </c>
      <c r="F13" s="51">
        <v>18</v>
      </c>
      <c r="G13" s="52">
        <f t="shared" si="0"/>
        <v>0.54</v>
      </c>
      <c r="H13" s="53">
        <f t="shared" si="1"/>
        <v>18.54</v>
      </c>
      <c r="I13" s="30"/>
      <c r="J13" s="29"/>
      <c r="K13" s="29"/>
      <c r="L13" s="31"/>
    </row>
    <row r="14" spans="1:12" ht="14.25" customHeight="1">
      <c r="A14" s="54"/>
      <c r="B14" s="36"/>
      <c r="C14" s="46" t="s">
        <v>48</v>
      </c>
      <c r="D14" s="47" t="s">
        <v>41</v>
      </c>
      <c r="E14" s="48" t="s">
        <v>56</v>
      </c>
      <c r="F14" s="51">
        <v>12</v>
      </c>
      <c r="G14" s="52">
        <f t="shared" si="0"/>
        <v>0.36</v>
      </c>
      <c r="H14" s="53">
        <f t="shared" si="1"/>
        <v>12.36</v>
      </c>
      <c r="I14" s="30"/>
      <c r="J14" s="29"/>
      <c r="K14" s="29"/>
      <c r="L14" s="31"/>
    </row>
    <row r="15" spans="1:12" ht="14.25" customHeight="1">
      <c r="A15" s="54"/>
      <c r="B15" s="36"/>
      <c r="C15" s="46" t="s">
        <v>48</v>
      </c>
      <c r="D15" s="47" t="s">
        <v>42</v>
      </c>
      <c r="E15" s="48" t="s">
        <v>57</v>
      </c>
      <c r="F15" s="51">
        <v>25</v>
      </c>
      <c r="G15" s="52">
        <f t="shared" si="0"/>
        <v>0.75</v>
      </c>
      <c r="H15" s="53">
        <f t="shared" si="1"/>
        <v>25.75</v>
      </c>
      <c r="I15" s="30"/>
      <c r="J15" s="29"/>
      <c r="K15" s="29"/>
      <c r="L15" s="31"/>
    </row>
    <row r="16" spans="1:12" ht="14.25" customHeight="1">
      <c r="A16" s="54"/>
      <c r="B16" s="36"/>
      <c r="C16" s="46" t="s">
        <v>48</v>
      </c>
      <c r="D16" s="49" t="s">
        <v>43</v>
      </c>
      <c r="E16" s="48" t="s">
        <v>58</v>
      </c>
      <c r="F16" s="51">
        <v>37</v>
      </c>
      <c r="G16" s="52">
        <f t="shared" si="0"/>
        <v>1.1099999999999999</v>
      </c>
      <c r="H16" s="53">
        <f t="shared" si="1"/>
        <v>38.11</v>
      </c>
      <c r="I16" s="30"/>
      <c r="J16" s="57" t="s">
        <v>65</v>
      </c>
      <c r="K16" s="22"/>
      <c r="L16" s="31"/>
    </row>
    <row r="17" spans="1:12" ht="14.25" customHeight="1">
      <c r="A17" s="54"/>
      <c r="B17" s="36"/>
      <c r="C17" s="46" t="s">
        <v>48</v>
      </c>
      <c r="D17" s="49" t="s">
        <v>44</v>
      </c>
      <c r="E17" s="48" t="s">
        <v>59</v>
      </c>
      <c r="F17" s="51">
        <v>50</v>
      </c>
      <c r="G17" s="52">
        <f t="shared" si="0"/>
        <v>1.5</v>
      </c>
      <c r="H17" s="53">
        <f t="shared" si="1"/>
        <v>51.5</v>
      </c>
      <c r="I17" s="30"/>
      <c r="J17" s="29"/>
      <c r="K17" s="29"/>
      <c r="L17" s="31"/>
    </row>
    <row r="18" spans="1:12" ht="14.25" customHeight="1">
      <c r="A18" s="54"/>
      <c r="B18" s="36"/>
      <c r="C18" s="46" t="s">
        <v>48</v>
      </c>
      <c r="D18" s="49" t="s">
        <v>45</v>
      </c>
      <c r="E18" s="48" t="s">
        <v>60</v>
      </c>
      <c r="F18" s="51">
        <v>35</v>
      </c>
      <c r="G18" s="52">
        <f t="shared" si="0"/>
        <v>1.05</v>
      </c>
      <c r="H18" s="53">
        <f t="shared" si="1"/>
        <v>36.049999999999997</v>
      </c>
      <c r="I18" s="30"/>
      <c r="J18" s="29"/>
      <c r="K18" s="29"/>
      <c r="L18" s="31"/>
    </row>
    <row r="19" spans="1:12" ht="14.25" customHeight="1">
      <c r="A19" s="54"/>
      <c r="B19" s="36"/>
      <c r="C19" s="46" t="s">
        <v>48</v>
      </c>
      <c r="D19" s="49" t="s">
        <v>46</v>
      </c>
      <c r="E19" s="48" t="s">
        <v>61</v>
      </c>
      <c r="F19" s="51">
        <v>25</v>
      </c>
      <c r="G19" s="52">
        <f t="shared" si="0"/>
        <v>0.75</v>
      </c>
      <c r="H19" s="53">
        <f t="shared" si="1"/>
        <v>25.75</v>
      </c>
      <c r="I19" s="30"/>
      <c r="J19" s="29"/>
      <c r="K19" s="29"/>
      <c r="L19" s="31"/>
    </row>
    <row r="20" spans="1:12" ht="14.25" customHeight="1">
      <c r="A20" s="54"/>
      <c r="B20" s="36"/>
      <c r="C20" s="46" t="s">
        <v>48</v>
      </c>
      <c r="D20" s="49" t="s">
        <v>47</v>
      </c>
      <c r="E20" s="48" t="s">
        <v>62</v>
      </c>
      <c r="F20" s="51">
        <v>15</v>
      </c>
      <c r="G20" s="52">
        <f t="shared" si="0"/>
        <v>0.44999999999999996</v>
      </c>
      <c r="H20" s="53">
        <f t="shared" si="1"/>
        <v>15.45</v>
      </c>
      <c r="I20" s="30"/>
      <c r="J20" s="29"/>
      <c r="K20" s="29"/>
      <c r="L20" s="31"/>
    </row>
    <row r="21" spans="1:12" ht="14.25" customHeight="1">
      <c r="A21" s="31"/>
      <c r="B21" s="31"/>
      <c r="C21" s="46" t="s">
        <v>40</v>
      </c>
      <c r="D21" s="47" t="s">
        <v>41</v>
      </c>
      <c r="E21" s="48" t="s">
        <v>49</v>
      </c>
      <c r="F21" s="51">
        <v>31</v>
      </c>
      <c r="G21" s="52">
        <f t="shared" si="0"/>
        <v>0.92999999999999994</v>
      </c>
      <c r="H21" s="53">
        <f t="shared" si="1"/>
        <v>31.93</v>
      </c>
      <c r="I21" s="30"/>
      <c r="J21" s="29"/>
      <c r="K21" s="29"/>
      <c r="L21" s="31"/>
    </row>
    <row r="22" spans="1:12" ht="14.25" customHeight="1">
      <c r="A22" s="31"/>
      <c r="B22" s="31"/>
      <c r="C22" s="46" t="s">
        <v>40</v>
      </c>
      <c r="D22" s="47" t="s">
        <v>42</v>
      </c>
      <c r="E22" s="48" t="s">
        <v>50</v>
      </c>
      <c r="F22" s="51">
        <v>94</v>
      </c>
      <c r="G22" s="52">
        <f t="shared" si="0"/>
        <v>2.82</v>
      </c>
      <c r="H22" s="53">
        <f t="shared" si="1"/>
        <v>96.82</v>
      </c>
      <c r="I22" s="30"/>
      <c r="J22" s="29"/>
      <c r="K22" s="29"/>
      <c r="L22" s="31"/>
    </row>
    <row r="23" spans="1:12" ht="14.25" customHeight="1">
      <c r="A23" s="31"/>
      <c r="B23" s="31"/>
      <c r="C23" s="46" t="s">
        <v>40</v>
      </c>
      <c r="D23" s="49" t="s">
        <v>43</v>
      </c>
      <c r="E23" s="48" t="s">
        <v>51</v>
      </c>
      <c r="F23" s="51">
        <v>174</v>
      </c>
      <c r="G23" s="52">
        <f t="shared" si="0"/>
        <v>5.22</v>
      </c>
      <c r="H23" s="53">
        <f t="shared" si="1"/>
        <v>179.22</v>
      </c>
      <c r="I23" s="30"/>
      <c r="J23" s="29"/>
      <c r="K23" s="29"/>
      <c r="L23" s="31"/>
    </row>
    <row r="24" spans="1:12" ht="14.25" customHeight="1">
      <c r="A24" s="31"/>
      <c r="B24" s="31"/>
      <c r="C24" s="46" t="s">
        <v>40</v>
      </c>
      <c r="D24" s="49" t="s">
        <v>44</v>
      </c>
      <c r="E24" s="48" t="s">
        <v>52</v>
      </c>
      <c r="F24" s="51">
        <v>190</v>
      </c>
      <c r="G24" s="52">
        <f t="shared" si="0"/>
        <v>5.7</v>
      </c>
      <c r="H24" s="53">
        <f t="shared" si="1"/>
        <v>195.7</v>
      </c>
      <c r="I24" s="30"/>
      <c r="J24" s="29"/>
      <c r="K24" s="29"/>
      <c r="L24" s="31"/>
    </row>
    <row r="25" spans="1:12" ht="14.25" customHeight="1">
      <c r="A25" s="31"/>
      <c r="B25" s="31"/>
      <c r="C25" s="46" t="s">
        <v>40</v>
      </c>
      <c r="D25" s="49" t="s">
        <v>45</v>
      </c>
      <c r="E25" s="48" t="s">
        <v>53</v>
      </c>
      <c r="F25" s="51">
        <v>130</v>
      </c>
      <c r="G25" s="52">
        <f t="shared" si="0"/>
        <v>3.9</v>
      </c>
      <c r="H25" s="53">
        <f t="shared" si="1"/>
        <v>133.9</v>
      </c>
      <c r="I25" s="30"/>
      <c r="J25" s="29"/>
      <c r="K25" s="29"/>
      <c r="L25" s="31"/>
    </row>
    <row r="26" spans="1:12" ht="14.25" customHeight="1">
      <c r="A26" s="31"/>
      <c r="B26" s="31"/>
      <c r="C26" s="46" t="s">
        <v>40</v>
      </c>
      <c r="D26" s="49" t="s">
        <v>46</v>
      </c>
      <c r="E26" s="48" t="s">
        <v>54</v>
      </c>
      <c r="F26" s="51">
        <v>93</v>
      </c>
      <c r="G26" s="52">
        <f t="shared" si="0"/>
        <v>2.79</v>
      </c>
      <c r="H26" s="53">
        <f t="shared" si="1"/>
        <v>95.79</v>
      </c>
      <c r="I26" s="30"/>
      <c r="J26" s="29"/>
      <c r="K26" s="29"/>
      <c r="L26" s="31"/>
    </row>
    <row r="27" spans="1:12" ht="14.25" customHeight="1">
      <c r="A27" s="31"/>
      <c r="B27" s="31"/>
      <c r="C27" s="46" t="s">
        <v>40</v>
      </c>
      <c r="D27" s="49" t="s">
        <v>47</v>
      </c>
      <c r="E27" s="48" t="s">
        <v>55</v>
      </c>
      <c r="F27" s="51">
        <v>82</v>
      </c>
      <c r="G27" s="52">
        <f t="shared" si="0"/>
        <v>2.46</v>
      </c>
      <c r="H27" s="53">
        <f t="shared" si="1"/>
        <v>84.46</v>
      </c>
      <c r="I27" s="30"/>
      <c r="J27" s="29"/>
      <c r="K27" s="29"/>
      <c r="L27" s="31"/>
    </row>
    <row r="28" spans="1:12" ht="14.25" customHeight="1">
      <c r="A28" s="31"/>
      <c r="B28" s="31"/>
      <c r="C28" s="46" t="s">
        <v>48</v>
      </c>
      <c r="D28" s="47" t="s">
        <v>41</v>
      </c>
      <c r="E28" s="48" t="s">
        <v>56</v>
      </c>
      <c r="F28" s="51">
        <v>46</v>
      </c>
      <c r="G28" s="52">
        <f t="shared" si="0"/>
        <v>1.38</v>
      </c>
      <c r="H28" s="53">
        <f t="shared" si="1"/>
        <v>47.38</v>
      </c>
      <c r="I28" s="30"/>
      <c r="J28" s="29"/>
      <c r="K28" s="29"/>
      <c r="L28" s="31"/>
    </row>
    <row r="29" spans="1:12" ht="14.25" customHeight="1">
      <c r="A29" s="31"/>
      <c r="B29" s="31"/>
      <c r="C29" s="46" t="s">
        <v>48</v>
      </c>
      <c r="D29" s="47" t="s">
        <v>42</v>
      </c>
      <c r="E29" s="48" t="s">
        <v>57</v>
      </c>
      <c r="F29" s="51">
        <v>118</v>
      </c>
      <c r="G29" s="52">
        <f t="shared" si="0"/>
        <v>3.54</v>
      </c>
      <c r="H29" s="53">
        <f t="shared" si="1"/>
        <v>121.54</v>
      </c>
      <c r="I29" s="30"/>
      <c r="J29" s="29"/>
      <c r="K29" s="29"/>
      <c r="L29" s="31"/>
    </row>
    <row r="30" spans="1:12" ht="14.25" customHeight="1">
      <c r="A30" s="31"/>
      <c r="B30" s="31"/>
      <c r="C30" s="46" t="s">
        <v>48</v>
      </c>
      <c r="D30" s="49" t="s">
        <v>43</v>
      </c>
      <c r="E30" s="48" t="s">
        <v>58</v>
      </c>
      <c r="F30" s="51">
        <v>195</v>
      </c>
      <c r="G30" s="52">
        <f t="shared" si="0"/>
        <v>5.85</v>
      </c>
      <c r="H30" s="53">
        <f t="shared" si="1"/>
        <v>200.85</v>
      </c>
      <c r="I30" s="30"/>
      <c r="J30" s="29"/>
      <c r="K30" s="29"/>
      <c r="L30" s="31"/>
    </row>
    <row r="31" spans="1:12" ht="14.25" customHeight="1">
      <c r="A31" s="31"/>
      <c r="B31" s="31"/>
      <c r="C31" s="46" t="s">
        <v>48</v>
      </c>
      <c r="D31" s="49" t="s">
        <v>44</v>
      </c>
      <c r="E31" s="48" t="s">
        <v>59</v>
      </c>
      <c r="F31" s="51">
        <v>263</v>
      </c>
      <c r="G31" s="52">
        <f t="shared" si="0"/>
        <v>7.89</v>
      </c>
      <c r="H31" s="53">
        <f t="shared" si="1"/>
        <v>270.89</v>
      </c>
      <c r="I31" s="30"/>
      <c r="J31" s="29"/>
      <c r="K31" s="29"/>
      <c r="L31" s="31"/>
    </row>
    <row r="32" spans="1:12" ht="14.25" customHeight="1">
      <c r="A32" s="31"/>
      <c r="B32" s="31"/>
      <c r="C32" s="46" t="s">
        <v>48</v>
      </c>
      <c r="D32" s="49" t="s">
        <v>45</v>
      </c>
      <c r="E32" s="48" t="s">
        <v>60</v>
      </c>
      <c r="F32" s="51">
        <v>178</v>
      </c>
      <c r="G32" s="52">
        <f t="shared" si="0"/>
        <v>5.34</v>
      </c>
      <c r="H32" s="53">
        <f t="shared" si="1"/>
        <v>183.34</v>
      </c>
      <c r="I32" s="30"/>
      <c r="J32" s="29"/>
      <c r="K32" s="29"/>
      <c r="L32" s="31"/>
    </row>
    <row r="33" spans="1:12" ht="14.25" customHeight="1">
      <c r="A33" s="31"/>
      <c r="B33" s="31"/>
      <c r="C33" s="46" t="s">
        <v>48</v>
      </c>
      <c r="D33" s="49" t="s">
        <v>46</v>
      </c>
      <c r="E33" s="48" t="s">
        <v>61</v>
      </c>
      <c r="F33" s="51">
        <v>118</v>
      </c>
      <c r="G33" s="52">
        <f t="shared" si="0"/>
        <v>3.54</v>
      </c>
      <c r="H33" s="53">
        <f t="shared" si="1"/>
        <v>121.54</v>
      </c>
      <c r="I33" s="30"/>
      <c r="J33" s="29"/>
      <c r="K33" s="29"/>
      <c r="L33" s="31"/>
    </row>
    <row r="34" spans="1:12" ht="14.25" customHeight="1">
      <c r="A34" s="31"/>
      <c r="B34" s="31"/>
      <c r="C34" s="46" t="s">
        <v>48</v>
      </c>
      <c r="D34" s="49" t="s">
        <v>47</v>
      </c>
      <c r="E34" s="48" t="s">
        <v>62</v>
      </c>
      <c r="F34" s="51">
        <v>59</v>
      </c>
      <c r="G34" s="52">
        <f t="shared" si="0"/>
        <v>1.77</v>
      </c>
      <c r="H34" s="53">
        <f t="shared" si="1"/>
        <v>60.77</v>
      </c>
      <c r="I34" s="30"/>
      <c r="J34" s="29"/>
      <c r="K34" s="29"/>
      <c r="L34" s="31"/>
    </row>
    <row r="35" spans="1:12">
      <c r="F35" s="10">
        <f>SUM(F7:F34)</f>
        <v>2136</v>
      </c>
    </row>
  </sheetData>
  <mergeCells count="11">
    <mergeCell ref="I7:I12"/>
    <mergeCell ref="J7:J12"/>
    <mergeCell ref="K7:K12"/>
    <mergeCell ref="A7:A20"/>
    <mergeCell ref="B7:B20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6.2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">
      <c r="A3" s="21"/>
      <c r="B3" s="21"/>
      <c r="C3" s="21"/>
      <c r="D3" s="12" t="s">
        <v>0</v>
      </c>
      <c r="E3" s="33">
        <v>45316</v>
      </c>
      <c r="F3" s="33"/>
      <c r="G3" s="39" t="s">
        <v>30</v>
      </c>
      <c r="H3" s="40"/>
      <c r="I3" s="40"/>
      <c r="J3" s="40"/>
      <c r="K3" s="40"/>
      <c r="L3" s="41"/>
    </row>
    <row r="4" spans="1:12" ht="15">
      <c r="A4" s="13" t="s">
        <v>18</v>
      </c>
      <c r="B4" s="21"/>
      <c r="C4" s="36" t="s">
        <v>1</v>
      </c>
      <c r="D4" s="36"/>
      <c r="E4" s="35" t="s">
        <v>29</v>
      </c>
      <c r="F4" s="35"/>
      <c r="G4" s="42"/>
      <c r="H4" s="43"/>
      <c r="I4" s="43"/>
      <c r="J4" s="43"/>
      <c r="K4" s="43"/>
      <c r="L4" s="44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7" t="s">
        <v>36</v>
      </c>
      <c r="B7" s="37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38"/>
      <c r="B8" s="38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38"/>
      <c r="B9" s="38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38"/>
      <c r="B10" s="38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38"/>
      <c r="B11" s="38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38"/>
      <c r="B12" s="38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38"/>
      <c r="B13" s="38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2025-03-04T03:21:49Z</cp:lastPrinted>
  <dcterms:created xsi:type="dcterms:W3CDTF">2017-02-25T05:34:00Z</dcterms:created>
  <dcterms:modified xsi:type="dcterms:W3CDTF">2025-03-04T03:22:25Z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