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'845-1233'!$A$1:$L$26</definedName>
  </definedNames>
  <calcPr calcId="124519"/>
</workbook>
</file>

<file path=xl/calcChain.xml><?xml version="1.0" encoding="utf-8"?>
<calcChain xmlns="http://schemas.openxmlformats.org/spreadsheetml/2006/main">
  <c r="G8" i="9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G20"/>
  <c r="H20"/>
  <c r="G21"/>
  <c r="H21" s="1"/>
  <c r="G22"/>
  <c r="H22" s="1"/>
  <c r="G23"/>
  <c r="H23" s="1"/>
  <c r="G24"/>
  <c r="H24"/>
  <c r="G25"/>
  <c r="H25" s="1"/>
  <c r="H7"/>
  <c r="G7"/>
  <c r="F26"/>
</calcChain>
</file>

<file path=xl/sharedStrings.xml><?xml version="1.0" encoding="utf-8"?>
<sst xmlns="http://schemas.openxmlformats.org/spreadsheetml/2006/main" count="70" uniqueCount="34">
  <si>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</si>
  <si>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</si>
  <si>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</si>
  <si>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</si>
  <si>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</si>
  <si>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</si>
  <si>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</si>
  <si>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</si>
  <si>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</si>
  <si>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</si>
  <si>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</si>
  <si>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</si>
  <si>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</si>
  <si>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</si>
  <si>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</si>
  <si>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</si>
  <si>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</si>
  <si>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</si>
  <si>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</si>
  <si>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</si>
  <si>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</si>
  <si>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</si>
  <si>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</si>
  <si>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</si>
  <si>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</si>
  <si>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</si>
  <si>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</si>
  <si>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 海 汭 珩 发  货  清  单</t>
    <phoneticPr fontId="14" type="noConversion"/>
  </si>
  <si>
    <t>上海办</t>
    <phoneticPr fontId="14" type="noConversion"/>
  </si>
  <si>
    <t>SF 1546464010312</t>
    <phoneticPr fontId="14" type="noConversion"/>
  </si>
  <si>
    <t>F2819AX</t>
  </si>
  <si>
    <t>ER238 - ECRU</t>
  </si>
  <si>
    <r>
      <t xml:space="preserve">P25021234           </t>
    </r>
    <r>
      <rPr>
        <sz val="11"/>
        <color theme="1"/>
        <rFont val="宋体"/>
        <family val="3"/>
        <charset val="134"/>
        <scheme val="minor"/>
      </rPr>
      <t xml:space="preserve">//S25020529 </t>
    </r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</si>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</sst>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80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2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Border="1">
      <alignment vertical="center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2" xfId="0" applyFont="1" applyBorder="1" applyAlignment="1">
      <alignment horizontal="center" vertical="center" wrapText="1"/>
    </xf>
    <xf numFmtId="177" fontId="0" fillId="0" borderId="3" xfId="0" applyBorder="1" applyAlignment="1">
      <alignment horizontal="center" vertical="center" wrapText="1"/>
    </xf>
    <xf numFmtId="177" fontId="0" fillId="0" borderId="4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"/>
  <sheetViews>
    <sheetView tabSelected="1" zoomScaleSheetLayoutView="100" workbookViewId="0">
      <selection sqref="A1:L26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5" customWidth="1"/>
    <col min="5" max="5" width="19.75" customWidth="1"/>
    <col min="6" max="8" width="6.125" style="6" customWidth="1"/>
    <col min="9" max="9" width="9.375" style="6" customWidth="1"/>
    <col min="10" max="11" width="7.5" style="6" customWidth="1"/>
    <col min="12" max="12" width="7.5" customWidth="1"/>
  </cols>
  <sheetData>
    <row r="1" spans="1:12" ht="25.5">
      <c r="A1" s="20" t="s">
        <v>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30" customHeight="1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21.75" customHeight="1">
      <c r="A3" s="16"/>
      <c r="B3" s="16"/>
      <c r="C3" s="16"/>
      <c r="D3" s="13" t="s">
        <v>0</v>
      </c>
      <c r="E3" s="21">
        <v>45722</v>
      </c>
      <c r="F3" s="21"/>
      <c r="G3" s="24" t="s">
        <v>28</v>
      </c>
      <c r="H3" s="24"/>
      <c r="I3" s="24"/>
      <c r="J3" s="24"/>
      <c r="K3" s="24"/>
      <c r="L3" s="24"/>
    </row>
    <row r="4" spans="1:12" ht="21.75" customHeight="1">
      <c r="A4" s="2"/>
      <c r="B4" s="16"/>
      <c r="C4" s="22" t="s">
        <v>1</v>
      </c>
      <c r="D4" s="22"/>
      <c r="E4" s="23" t="s">
        <v>29</v>
      </c>
      <c r="F4" s="23"/>
      <c r="G4" s="24"/>
      <c r="H4" s="24"/>
      <c r="I4" s="24"/>
      <c r="J4" s="24"/>
      <c r="K4" s="24"/>
      <c r="L4" s="24"/>
    </row>
    <row r="5" spans="1:12" ht="30" customHeight="1">
      <c r="A5" s="3" t="s">
        <v>21</v>
      </c>
      <c r="B5" s="4" t="s">
        <v>18</v>
      </c>
      <c r="C5" s="4" t="s">
        <v>19</v>
      </c>
      <c r="D5" s="14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1" t="s">
        <v>23</v>
      </c>
      <c r="B6" s="8" t="s">
        <v>24</v>
      </c>
      <c r="C6" s="8" t="s">
        <v>25</v>
      </c>
      <c r="D6" s="12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0" t="s">
        <v>13</v>
      </c>
      <c r="J6" s="5" t="s">
        <v>14</v>
      </c>
      <c r="K6" s="5" t="s">
        <v>15</v>
      </c>
      <c r="L6" s="4" t="s">
        <v>16</v>
      </c>
    </row>
    <row r="7" spans="1:12">
      <c r="A7" s="28" t="s">
        <v>32</v>
      </c>
      <c r="B7" s="25" t="s">
        <v>33</v>
      </c>
      <c r="C7" s="18" t="s">
        <v>30</v>
      </c>
      <c r="D7" s="18">
        <v>1593702</v>
      </c>
      <c r="E7" s="27" t="s">
        <v>31</v>
      </c>
      <c r="F7" s="18">
        <v>327</v>
      </c>
      <c r="G7" s="31">
        <f>F7*0.03</f>
        <v>9.81</v>
      </c>
      <c r="H7" s="31">
        <f>SUM(F7:G7)</f>
        <v>336.81</v>
      </c>
      <c r="I7" s="19"/>
      <c r="J7" s="19"/>
      <c r="K7" s="19"/>
      <c r="L7" s="7"/>
    </row>
    <row r="8" spans="1:12">
      <c r="A8" s="29"/>
      <c r="B8" s="26"/>
      <c r="C8" s="18" t="s">
        <v>30</v>
      </c>
      <c r="D8" s="18">
        <v>1593703</v>
      </c>
      <c r="E8" s="27" t="s">
        <v>31</v>
      </c>
      <c r="F8" s="18">
        <v>60</v>
      </c>
      <c r="G8" s="31">
        <f t="shared" ref="G8:G25" si="0">F8*0.03</f>
        <v>1.7999999999999998</v>
      </c>
      <c r="H8" s="31">
        <f t="shared" ref="H8:H25" si="1">SUM(F8:G8)</f>
        <v>61.8</v>
      </c>
      <c r="I8" s="19"/>
      <c r="J8" s="19"/>
      <c r="K8" s="19"/>
      <c r="L8" s="7"/>
    </row>
    <row r="9" spans="1:12">
      <c r="A9" s="29"/>
      <c r="B9" s="26"/>
      <c r="C9" s="18" t="s">
        <v>30</v>
      </c>
      <c r="D9" s="18">
        <v>1593704</v>
      </c>
      <c r="E9" s="27" t="s">
        <v>31</v>
      </c>
      <c r="F9" s="18">
        <v>18</v>
      </c>
      <c r="G9" s="31">
        <f t="shared" si="0"/>
        <v>0.54</v>
      </c>
      <c r="H9" s="31">
        <f t="shared" si="1"/>
        <v>18.54</v>
      </c>
      <c r="I9" s="19"/>
      <c r="J9" s="19"/>
      <c r="K9" s="19"/>
      <c r="L9" s="7"/>
    </row>
    <row r="10" spans="1:12">
      <c r="A10" s="29"/>
      <c r="B10" s="26"/>
      <c r="C10" s="18" t="s">
        <v>30</v>
      </c>
      <c r="D10" s="18">
        <v>1593705</v>
      </c>
      <c r="E10" s="27" t="s">
        <v>31</v>
      </c>
      <c r="F10" s="18">
        <v>50</v>
      </c>
      <c r="G10" s="31">
        <f t="shared" si="0"/>
        <v>1.5</v>
      </c>
      <c r="H10" s="31">
        <f t="shared" si="1"/>
        <v>51.5</v>
      </c>
      <c r="I10" s="19"/>
      <c r="J10" s="19"/>
      <c r="K10" s="19"/>
      <c r="L10" s="7"/>
    </row>
    <row r="11" spans="1:12">
      <c r="A11" s="29"/>
      <c r="B11" s="26"/>
      <c r="C11" s="18" t="s">
        <v>30</v>
      </c>
      <c r="D11" s="18">
        <v>1593706</v>
      </c>
      <c r="E11" s="27" t="s">
        <v>31</v>
      </c>
      <c r="F11" s="18">
        <v>9</v>
      </c>
      <c r="G11" s="31">
        <f t="shared" si="0"/>
        <v>0.27</v>
      </c>
      <c r="H11" s="31">
        <f t="shared" si="1"/>
        <v>9.27</v>
      </c>
      <c r="I11" s="19"/>
      <c r="J11" s="19"/>
      <c r="K11" s="19"/>
      <c r="L11" s="7"/>
    </row>
    <row r="12" spans="1:12">
      <c r="A12" s="29"/>
      <c r="B12" s="26"/>
      <c r="C12" s="18" t="s">
        <v>30</v>
      </c>
      <c r="D12" s="18">
        <v>1593707</v>
      </c>
      <c r="E12" s="27" t="s">
        <v>31</v>
      </c>
      <c r="F12" s="18">
        <v>10</v>
      </c>
      <c r="G12" s="31">
        <f t="shared" si="0"/>
        <v>0.3</v>
      </c>
      <c r="H12" s="31">
        <f t="shared" si="1"/>
        <v>10.3</v>
      </c>
      <c r="I12" s="19"/>
      <c r="J12" s="19"/>
      <c r="K12" s="19"/>
      <c r="L12" s="7"/>
    </row>
    <row r="13" spans="1:12">
      <c r="A13" s="29"/>
      <c r="B13" s="26"/>
      <c r="C13" s="18" t="s">
        <v>30</v>
      </c>
      <c r="D13" s="18">
        <v>1593709</v>
      </c>
      <c r="E13" s="27" t="s">
        <v>31</v>
      </c>
      <c r="F13" s="18">
        <v>5</v>
      </c>
      <c r="G13" s="31">
        <f t="shared" si="0"/>
        <v>0.15</v>
      </c>
      <c r="H13" s="31">
        <f t="shared" si="1"/>
        <v>5.15</v>
      </c>
      <c r="I13" s="19"/>
      <c r="J13" s="19"/>
      <c r="K13" s="19"/>
      <c r="L13" s="7"/>
    </row>
    <row r="14" spans="1:12">
      <c r="A14" s="29"/>
      <c r="B14" s="26"/>
      <c r="C14" s="18" t="s">
        <v>30</v>
      </c>
      <c r="D14" s="18">
        <v>1593710</v>
      </c>
      <c r="E14" s="27" t="s">
        <v>31</v>
      </c>
      <c r="F14" s="18">
        <v>7</v>
      </c>
      <c r="G14" s="31">
        <f t="shared" si="0"/>
        <v>0.21</v>
      </c>
      <c r="H14" s="31">
        <f t="shared" si="1"/>
        <v>7.21</v>
      </c>
      <c r="I14" s="19"/>
      <c r="J14" s="19"/>
      <c r="K14" s="19"/>
      <c r="L14" s="7"/>
    </row>
    <row r="15" spans="1:12">
      <c r="A15" s="29"/>
      <c r="B15" s="26"/>
      <c r="C15" s="18" t="s">
        <v>30</v>
      </c>
      <c r="D15" s="18">
        <v>1593711</v>
      </c>
      <c r="E15" s="27" t="s">
        <v>31</v>
      </c>
      <c r="F15" s="18">
        <v>20</v>
      </c>
      <c r="G15" s="31">
        <f t="shared" si="0"/>
        <v>0.6</v>
      </c>
      <c r="H15" s="31">
        <f t="shared" si="1"/>
        <v>20.6</v>
      </c>
      <c r="I15" s="19"/>
      <c r="J15" s="19"/>
      <c r="K15" s="19"/>
      <c r="L15" s="7"/>
    </row>
    <row r="16" spans="1:12">
      <c r="A16" s="29"/>
      <c r="B16" s="26"/>
      <c r="C16" s="18" t="s">
        <v>30</v>
      </c>
      <c r="D16" s="18">
        <v>1593712</v>
      </c>
      <c r="E16" s="27" t="s">
        <v>31</v>
      </c>
      <c r="F16" s="18">
        <v>15</v>
      </c>
      <c r="G16" s="31">
        <f t="shared" si="0"/>
        <v>0.44999999999999996</v>
      </c>
      <c r="H16" s="31">
        <f t="shared" si="1"/>
        <v>15.45</v>
      </c>
      <c r="I16" s="19"/>
      <c r="J16" s="19"/>
      <c r="K16" s="19"/>
      <c r="L16" s="7"/>
    </row>
    <row r="17" spans="1:12">
      <c r="A17" s="29"/>
      <c r="B17" s="26"/>
      <c r="C17" s="18" t="s">
        <v>30</v>
      </c>
      <c r="D17" s="18">
        <v>1593713</v>
      </c>
      <c r="E17" s="27" t="s">
        <v>31</v>
      </c>
      <c r="F17" s="18">
        <v>2</v>
      </c>
      <c r="G17" s="31">
        <f t="shared" si="0"/>
        <v>0.06</v>
      </c>
      <c r="H17" s="31">
        <f t="shared" si="1"/>
        <v>2.06</v>
      </c>
      <c r="I17" s="19"/>
      <c r="J17" s="19"/>
      <c r="K17" s="19"/>
      <c r="L17" s="7"/>
    </row>
    <row r="18" spans="1:12">
      <c r="A18" s="29"/>
      <c r="B18" s="26"/>
      <c r="C18" s="18" t="s">
        <v>30</v>
      </c>
      <c r="D18" s="18">
        <v>1593715</v>
      </c>
      <c r="E18" s="27" t="s">
        <v>31</v>
      </c>
      <c r="F18" s="18">
        <v>6</v>
      </c>
      <c r="G18" s="31">
        <f t="shared" si="0"/>
        <v>0.18</v>
      </c>
      <c r="H18" s="31">
        <f t="shared" si="1"/>
        <v>6.18</v>
      </c>
      <c r="I18" s="19"/>
      <c r="J18" s="19"/>
      <c r="K18" s="19"/>
      <c r="L18" s="7"/>
    </row>
    <row r="19" spans="1:12">
      <c r="A19" s="29"/>
      <c r="B19" s="26"/>
      <c r="C19" s="18" t="s">
        <v>30</v>
      </c>
      <c r="D19" s="18">
        <v>1593716</v>
      </c>
      <c r="E19" s="27" t="s">
        <v>31</v>
      </c>
      <c r="F19" s="18">
        <v>6</v>
      </c>
      <c r="G19" s="31">
        <f t="shared" si="0"/>
        <v>0.18</v>
      </c>
      <c r="H19" s="31">
        <f t="shared" si="1"/>
        <v>6.18</v>
      </c>
      <c r="I19" s="19"/>
      <c r="J19" s="19"/>
      <c r="K19" s="19"/>
      <c r="L19" s="7"/>
    </row>
    <row r="20" spans="1:12">
      <c r="A20" s="29"/>
      <c r="B20" s="26"/>
      <c r="C20" s="18" t="s">
        <v>30</v>
      </c>
      <c r="D20" s="18">
        <v>1593717</v>
      </c>
      <c r="E20" s="27" t="s">
        <v>31</v>
      </c>
      <c r="F20" s="18">
        <v>6</v>
      </c>
      <c r="G20" s="31">
        <f t="shared" si="0"/>
        <v>0.18</v>
      </c>
      <c r="H20" s="31">
        <f t="shared" si="1"/>
        <v>6.18</v>
      </c>
      <c r="I20" s="19"/>
      <c r="J20" s="19"/>
      <c r="K20" s="19"/>
      <c r="L20" s="7"/>
    </row>
    <row r="21" spans="1:12">
      <c r="A21" s="29"/>
      <c r="B21" s="26"/>
      <c r="C21" s="18" t="s">
        <v>30</v>
      </c>
      <c r="D21" s="18">
        <v>1593718</v>
      </c>
      <c r="E21" s="27" t="s">
        <v>31</v>
      </c>
      <c r="F21" s="18">
        <v>80</v>
      </c>
      <c r="G21" s="31">
        <f t="shared" si="0"/>
        <v>2.4</v>
      </c>
      <c r="H21" s="31">
        <f t="shared" si="1"/>
        <v>82.4</v>
      </c>
      <c r="I21" s="19"/>
      <c r="J21" s="19"/>
      <c r="K21" s="19"/>
      <c r="L21" s="7"/>
    </row>
    <row r="22" spans="1:12">
      <c r="A22" s="29"/>
      <c r="B22" s="26"/>
      <c r="C22" s="18" t="s">
        <v>30</v>
      </c>
      <c r="D22" s="18">
        <v>1593718</v>
      </c>
      <c r="E22" s="27" t="s">
        <v>31</v>
      </c>
      <c r="F22" s="18">
        <v>100</v>
      </c>
      <c r="G22" s="31">
        <f t="shared" si="0"/>
        <v>3</v>
      </c>
      <c r="H22" s="31">
        <f t="shared" si="1"/>
        <v>103</v>
      </c>
      <c r="I22" s="19"/>
      <c r="J22" s="19"/>
      <c r="K22" s="19"/>
      <c r="L22" s="7"/>
    </row>
    <row r="23" spans="1:12">
      <c r="A23" s="29"/>
      <c r="B23" s="26"/>
      <c r="C23" s="18" t="s">
        <v>30</v>
      </c>
      <c r="D23" s="18">
        <v>1593718</v>
      </c>
      <c r="E23" s="27" t="s">
        <v>31</v>
      </c>
      <c r="F23" s="18">
        <v>120</v>
      </c>
      <c r="G23" s="31">
        <f t="shared" si="0"/>
        <v>3.5999999999999996</v>
      </c>
      <c r="H23" s="31">
        <f t="shared" si="1"/>
        <v>123.6</v>
      </c>
      <c r="I23" s="19"/>
      <c r="J23" s="19"/>
      <c r="K23" s="19"/>
      <c r="L23" s="7"/>
    </row>
    <row r="24" spans="1:12">
      <c r="A24" s="29"/>
      <c r="B24" s="26"/>
      <c r="C24" s="18" t="s">
        <v>30</v>
      </c>
      <c r="D24" s="18">
        <v>1593718</v>
      </c>
      <c r="E24" s="27" t="s">
        <v>31</v>
      </c>
      <c r="F24" s="18">
        <v>80</v>
      </c>
      <c r="G24" s="31">
        <f t="shared" si="0"/>
        <v>2.4</v>
      </c>
      <c r="H24" s="31">
        <f t="shared" si="1"/>
        <v>82.4</v>
      </c>
      <c r="I24" s="19"/>
      <c r="J24" s="19"/>
      <c r="K24" s="19"/>
      <c r="L24" s="7"/>
    </row>
    <row r="25" spans="1:12">
      <c r="A25" s="30"/>
      <c r="B25" s="26"/>
      <c r="C25" s="18" t="s">
        <v>30</v>
      </c>
      <c r="D25" s="18">
        <v>1593718</v>
      </c>
      <c r="E25" s="27" t="s">
        <v>31</v>
      </c>
      <c r="F25" s="18">
        <v>120</v>
      </c>
      <c r="G25" s="31">
        <f t="shared" si="0"/>
        <v>3.5999999999999996</v>
      </c>
      <c r="H25" s="31">
        <f t="shared" si="1"/>
        <v>123.6</v>
      </c>
      <c r="I25" s="19"/>
      <c r="J25" s="19"/>
      <c r="K25" s="19"/>
      <c r="L25" s="7"/>
    </row>
    <row r="26" spans="1:12">
      <c r="F26" s="6">
        <f>SUM(F7:F25)</f>
        <v>1041</v>
      </c>
    </row>
  </sheetData>
  <mergeCells count="8">
    <mergeCell ref="A7:A25"/>
    <mergeCell ref="B7:B25"/>
    <mergeCell ref="A1:L1"/>
    <mergeCell ref="A2:L2"/>
    <mergeCell ref="E3:F3"/>
    <mergeCell ref="C4:D4"/>
    <mergeCell ref="E4:F4"/>
    <mergeCell ref="G3:L4"/>
  </mergeCells>
  <phoneticPr fontId="14" type="noConversion"/>
  <pageMargins left="0" right="0" top="0" bottom="0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2025-03-06T05:20:38Z</cp:lastPrinted>
  <dcterms:created xsi:type="dcterms:W3CDTF">2017-02-25T05:34:00Z</dcterms:created>
  <dcterms:modified xsi:type="dcterms:W3CDTF">2025-03-06T05:21:27Z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