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'845-1233'!$A$1:$L$40</definedName>
  </definedNames>
  <calcPr calcId="124519"/>
</workbook>
</file>

<file path=xl/calcChain.xml><?xml version="1.0" encoding="utf-8"?>
<calcChain xmlns="http://schemas.openxmlformats.org/spreadsheetml/2006/main">
  <c r="G23" i="9"/>
  <c r="H23"/>
  <c r="G24"/>
  <c r="H24" s="1"/>
  <c r="G25"/>
  <c r="H25" s="1"/>
  <c r="G26"/>
  <c r="H26" s="1"/>
  <c r="G27"/>
  <c r="H27"/>
  <c r="G28"/>
  <c r="H28" s="1"/>
  <c r="G29"/>
  <c r="H29" s="1"/>
  <c r="G30"/>
  <c r="H30" s="1"/>
  <c r="G31"/>
  <c r="H31"/>
  <c r="G32"/>
  <c r="H32" s="1"/>
  <c r="G33"/>
  <c r="H33" s="1"/>
  <c r="G34"/>
  <c r="H34" s="1"/>
  <c r="G35"/>
  <c r="H35"/>
  <c r="G36"/>
  <c r="H36" s="1"/>
  <c r="G37"/>
  <c r="H37" s="1"/>
  <c r="G38"/>
  <c r="H38" s="1"/>
  <c r="F40"/>
  <c r="G39"/>
  <c r="H39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7"/>
  <c r="H7" s="1"/>
</calcChain>
</file>

<file path=xl/sharedStrings.xml><?xml version="1.0" encoding="utf-8"?>
<sst xmlns="http://schemas.openxmlformats.org/spreadsheetml/2006/main" count="100" uniqueCount="34">
  <si>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</si>
  <si>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</si>
  <si>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</si>
  <si>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</si>
  <si>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</si>
  <si>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</si>
  <si>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</si>
  <si>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</si>
  <si>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</si>
  <si>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</si>
  <si>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</si>
  <si>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</si>
  <si>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</si>
  <si>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</si>
  <si>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</si>
  <si>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</si>
  <si>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</si>
  <si>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</si>
  <si>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</si>
  <si>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</si>
  <si>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</si>
  <si>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</si>
  <si>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</si>
  <si>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</si>
  <si>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</si>
  <si>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</si>
  <si>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</si>
  <si>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</si>
  <si>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上海办</t>
    <phoneticPr fontId="14" type="noConversion"/>
  </si>
  <si>
    <t>SF 1546464010312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</si>
  <si>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</si>
  <si>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F1823AX</t>
  </si>
  <si>
    <t>BG414 - SAND</t>
  </si>
  <si>
    <t xml:space="preserve">P25030082                   //S25030039 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</si>
</sst>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;_ࠀ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1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77" fontId="20" fillId="0" borderId="2" xfId="0" applyFont="1" applyBorder="1" applyAlignment="1">
      <alignment horizontal="center" vertical="center" wrapText="1"/>
    </xf>
    <xf numFmtId="177" fontId="0" fillId="0" borderId="3" xfId="0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22</xdr:row>
      <xdr:rowOff>66675</xdr:rowOff>
    </xdr:to>
    <xdr:sp macro="" textlink="">
      <xdr:nvSpPr>
        <xdr:cNvPr id="559" name="Text Box 57"/>
        <xdr:cNvSpPr txBox="1">
          <a:spLocks noChangeArrowheads="1"/>
        </xdr:cNvSpPr>
      </xdr:nvSpPr>
      <xdr:spPr bwMode="auto">
        <a:xfrm>
          <a:off x="1533525" y="16383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22</xdr:row>
      <xdr:rowOff>66675</xdr:rowOff>
    </xdr:to>
    <xdr:sp macro="" textlink="">
      <xdr:nvSpPr>
        <xdr:cNvPr id="560" name="Text Box 57"/>
        <xdr:cNvSpPr txBox="1">
          <a:spLocks noChangeArrowheads="1"/>
        </xdr:cNvSpPr>
      </xdr:nvSpPr>
      <xdr:spPr bwMode="auto">
        <a:xfrm>
          <a:off x="1533525" y="16383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22</xdr:row>
      <xdr:rowOff>66675</xdr:rowOff>
    </xdr:to>
    <xdr:sp macro="" textlink="">
      <xdr:nvSpPr>
        <xdr:cNvPr id="561" name="Text Box 57"/>
        <xdr:cNvSpPr txBox="1">
          <a:spLocks noChangeArrowheads="1"/>
        </xdr:cNvSpPr>
      </xdr:nvSpPr>
      <xdr:spPr bwMode="auto">
        <a:xfrm>
          <a:off x="1533525" y="16383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22</xdr:row>
      <xdr:rowOff>66675</xdr:rowOff>
    </xdr:to>
    <xdr:sp macro="" textlink="">
      <xdr:nvSpPr>
        <xdr:cNvPr id="562" name="Text Box 57"/>
        <xdr:cNvSpPr txBox="1">
          <a:spLocks noChangeArrowheads="1"/>
        </xdr:cNvSpPr>
      </xdr:nvSpPr>
      <xdr:spPr bwMode="auto">
        <a:xfrm>
          <a:off x="1533525" y="16383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563" name="Text Box 2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564" name="Text Box 2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565" name="Text Box 23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566" name="Text Box 24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567" name="Text Box 2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568" name="Text Box 2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569" name="Text Box 2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570" name="Text Box 28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571" name="Text Box 29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572" name="Text Box 30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573" name="Text Box 3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574" name="Text Box 3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575" name="Text Box 4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576" name="Text Box 4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577" name="Text Box 4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578" name="Text Box 5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579" name="Text Box 5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23</xdr:row>
      <xdr:rowOff>6350</xdr:rowOff>
    </xdr:to>
    <xdr:sp macro="" textlink="">
      <xdr:nvSpPr>
        <xdr:cNvPr id="580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23</xdr:row>
      <xdr:rowOff>6350</xdr:rowOff>
    </xdr:to>
    <xdr:sp macro="" textlink="">
      <xdr:nvSpPr>
        <xdr:cNvPr id="581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582" name="Text Box 2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583" name="Text Box 2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584" name="Text Box 23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585" name="Text Box 24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586" name="Text Box 2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587" name="Text Box 2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588" name="Text Box 2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589" name="Text Box 28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590" name="Text Box 29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591" name="Text Box 30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592" name="Text Box 3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593" name="Text Box 3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23</xdr:row>
      <xdr:rowOff>6350</xdr:rowOff>
    </xdr:to>
    <xdr:sp macro="" textlink="">
      <xdr:nvSpPr>
        <xdr:cNvPr id="594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23</xdr:row>
      <xdr:rowOff>6350</xdr:rowOff>
    </xdr:to>
    <xdr:sp macro="" textlink="">
      <xdr:nvSpPr>
        <xdr:cNvPr id="595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596" name="Text Box 2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597" name="Text Box 2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598" name="Text Box 23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599" name="Text Box 24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00" name="Text Box 2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01" name="Text Box 2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02" name="Text Box 2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03" name="Text Box 28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04" name="Text Box 29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05" name="Text Box 30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06" name="Text Box 3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07" name="Text Box 3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08" name="Text Box 4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09" name="Text Box 4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10" name="Text Box 4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11" name="Text Box 5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12" name="Text Box 5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23</xdr:row>
      <xdr:rowOff>6350</xdr:rowOff>
    </xdr:to>
    <xdr:sp macro="" textlink="">
      <xdr:nvSpPr>
        <xdr:cNvPr id="613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23</xdr:row>
      <xdr:rowOff>6350</xdr:rowOff>
    </xdr:to>
    <xdr:sp macro="" textlink="">
      <xdr:nvSpPr>
        <xdr:cNvPr id="614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15" name="Text Box 2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16" name="Text Box 2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17" name="Text Box 23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18" name="Text Box 24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19" name="Text Box 2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20" name="Text Box 2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21" name="Text Box 2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22" name="Text Box 28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23" name="Text Box 29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24" name="Text Box 30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25" name="Text Box 3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26" name="Text Box 3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23</xdr:row>
      <xdr:rowOff>6350</xdr:rowOff>
    </xdr:to>
    <xdr:sp macro="" textlink="">
      <xdr:nvSpPr>
        <xdr:cNvPr id="627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23</xdr:row>
      <xdr:rowOff>6350</xdr:rowOff>
    </xdr:to>
    <xdr:sp macro="" textlink="">
      <xdr:nvSpPr>
        <xdr:cNvPr id="628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29" name="Text Box 2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30" name="Text Box 2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31" name="Text Box 23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32" name="Text Box 24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33" name="Text Box 2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34" name="Text Box 2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35" name="Text Box 2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36" name="Text Box 28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37" name="Text Box 29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38" name="Text Box 30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39" name="Text Box 3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40" name="Text Box 3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41" name="Text Box 4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42" name="Text Box 4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43" name="Text Box 4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44" name="Text Box 5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45" name="Text Box 5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23</xdr:row>
      <xdr:rowOff>6350</xdr:rowOff>
    </xdr:to>
    <xdr:sp macro="" textlink="">
      <xdr:nvSpPr>
        <xdr:cNvPr id="646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23</xdr:row>
      <xdr:rowOff>6350</xdr:rowOff>
    </xdr:to>
    <xdr:sp macro="" textlink="">
      <xdr:nvSpPr>
        <xdr:cNvPr id="647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48" name="Text Box 2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49" name="Text Box 2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50" name="Text Box 23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51" name="Text Box 24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52" name="Text Box 2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53" name="Text Box 2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54" name="Text Box 2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55" name="Text Box 28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56" name="Text Box 29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57" name="Text Box 30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58" name="Text Box 3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59" name="Text Box 3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23</xdr:row>
      <xdr:rowOff>6350</xdr:rowOff>
    </xdr:to>
    <xdr:sp macro="" textlink="">
      <xdr:nvSpPr>
        <xdr:cNvPr id="660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23</xdr:row>
      <xdr:rowOff>6350</xdr:rowOff>
    </xdr:to>
    <xdr:sp macro="" textlink="">
      <xdr:nvSpPr>
        <xdr:cNvPr id="661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62" name="Text Box 2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63" name="Text Box 2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64" name="Text Box 23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65" name="Text Box 24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66" name="Text Box 2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67" name="Text Box 2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68" name="Text Box 2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69" name="Text Box 28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70" name="Text Box 29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71" name="Text Box 30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72" name="Text Box 3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73" name="Text Box 3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74" name="Text Box 4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75" name="Text Box 4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76" name="Text Box 4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77" name="Text Box 5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78" name="Text Box 5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23</xdr:row>
      <xdr:rowOff>6350</xdr:rowOff>
    </xdr:to>
    <xdr:sp macro="" textlink="">
      <xdr:nvSpPr>
        <xdr:cNvPr id="679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23</xdr:row>
      <xdr:rowOff>6350</xdr:rowOff>
    </xdr:to>
    <xdr:sp macro="" textlink="">
      <xdr:nvSpPr>
        <xdr:cNvPr id="680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81" name="Text Box 2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82" name="Text Box 2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83" name="Text Box 23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84" name="Text Box 24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85" name="Text Box 2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86" name="Text Box 2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87" name="Text Box 2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88" name="Text Box 28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89" name="Text Box 29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90" name="Text Box 30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91" name="Text Box 3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92" name="Text Box 3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23</xdr:row>
      <xdr:rowOff>6350</xdr:rowOff>
    </xdr:to>
    <xdr:sp macro="" textlink="">
      <xdr:nvSpPr>
        <xdr:cNvPr id="693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23</xdr:row>
      <xdr:rowOff>6350</xdr:rowOff>
    </xdr:to>
    <xdr:sp macro="" textlink="">
      <xdr:nvSpPr>
        <xdr:cNvPr id="694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95" name="Text Box 2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96" name="Text Box 2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97" name="Text Box 23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98" name="Text Box 24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699" name="Text Box 2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700" name="Text Box 2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701" name="Text Box 2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702" name="Text Box 28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703" name="Text Box 29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704" name="Text Box 30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705" name="Text Box 3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706" name="Text Box 3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707" name="Text Box 4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708" name="Text Box 4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709" name="Text Box 4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710" name="Text Box 5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711" name="Text Box 5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23</xdr:row>
      <xdr:rowOff>6350</xdr:rowOff>
    </xdr:to>
    <xdr:sp macro="" textlink="">
      <xdr:nvSpPr>
        <xdr:cNvPr id="712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23</xdr:row>
      <xdr:rowOff>6350</xdr:rowOff>
    </xdr:to>
    <xdr:sp macro="" textlink="">
      <xdr:nvSpPr>
        <xdr:cNvPr id="713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714" name="Text Box 2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715" name="Text Box 2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716" name="Text Box 23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717" name="Text Box 24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718" name="Text Box 2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719" name="Text Box 2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720" name="Text Box 2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721" name="Text Box 28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722" name="Text Box 29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723" name="Text Box 30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724" name="Text Box 3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685800</xdr:colOff>
      <xdr:row>22</xdr:row>
      <xdr:rowOff>95250</xdr:rowOff>
    </xdr:to>
    <xdr:sp macro="" textlink="">
      <xdr:nvSpPr>
        <xdr:cNvPr id="725" name="Text Box 3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23</xdr:row>
      <xdr:rowOff>6350</xdr:rowOff>
    </xdr:to>
    <xdr:sp macro="" textlink="">
      <xdr:nvSpPr>
        <xdr:cNvPr id="726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23</xdr:row>
      <xdr:rowOff>6350</xdr:rowOff>
    </xdr:to>
    <xdr:sp macro="" textlink="">
      <xdr:nvSpPr>
        <xdr:cNvPr id="727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tabSelected="1" view="pageBreakPreview" zoomScaleSheetLayoutView="100" workbookViewId="0">
      <selection activeCell="J34" sqref="J34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5" customWidth="1"/>
    <col min="5" max="5" width="19.75" customWidth="1"/>
    <col min="6" max="8" width="6.125" style="6" customWidth="1"/>
    <col min="9" max="9" width="9.375" style="6" customWidth="1"/>
    <col min="10" max="11" width="7.5" style="6" customWidth="1"/>
    <col min="12" max="12" width="7.5" customWidth="1"/>
  </cols>
  <sheetData>
    <row r="1" spans="1:12" ht="25.5">
      <c r="A1" s="26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30" customHeight="1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1.75" customHeight="1">
      <c r="A3" s="16"/>
      <c r="B3" s="16"/>
      <c r="C3" s="16"/>
      <c r="D3" s="13" t="s">
        <v>0</v>
      </c>
      <c r="E3" s="27">
        <v>45722</v>
      </c>
      <c r="F3" s="27"/>
      <c r="G3" s="30" t="s">
        <v>28</v>
      </c>
      <c r="H3" s="30"/>
      <c r="I3" s="30"/>
      <c r="J3" s="30"/>
      <c r="K3" s="30"/>
      <c r="L3" s="30"/>
    </row>
    <row r="4" spans="1:12" ht="21.75" customHeight="1">
      <c r="A4" s="2"/>
      <c r="B4" s="16"/>
      <c r="C4" s="28" t="s">
        <v>1</v>
      </c>
      <c r="D4" s="28"/>
      <c r="E4" s="29" t="s">
        <v>29</v>
      </c>
      <c r="F4" s="29"/>
      <c r="G4" s="30"/>
      <c r="H4" s="30"/>
      <c r="I4" s="30"/>
      <c r="J4" s="30"/>
      <c r="K4" s="30"/>
      <c r="L4" s="30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>
      <c r="A7" s="22" t="s">
        <v>33</v>
      </c>
      <c r="B7" s="24" t="s">
        <v>30</v>
      </c>
      <c r="C7" s="20" t="s">
        <v>31</v>
      </c>
      <c r="D7" s="20">
        <v>1604727</v>
      </c>
      <c r="E7" s="21" t="s">
        <v>32</v>
      </c>
      <c r="F7" s="20">
        <v>50</v>
      </c>
      <c r="G7" s="19">
        <f>F7*0.03</f>
        <v>1.5</v>
      </c>
      <c r="H7" s="19">
        <f>SUM(F7:G7)</f>
        <v>51.5</v>
      </c>
      <c r="I7" s="18"/>
      <c r="J7" s="18"/>
      <c r="K7" s="18"/>
      <c r="L7" s="7"/>
    </row>
    <row r="8" spans="1:12">
      <c r="A8" s="23"/>
      <c r="B8" s="25"/>
      <c r="C8" s="20" t="s">
        <v>31</v>
      </c>
      <c r="D8" s="20">
        <v>1604727</v>
      </c>
      <c r="E8" s="21" t="s">
        <v>32</v>
      </c>
      <c r="F8" s="20">
        <v>50</v>
      </c>
      <c r="G8" s="19">
        <f t="shared" ref="G8:G22" si="0">F8*0.03</f>
        <v>1.5</v>
      </c>
      <c r="H8" s="19">
        <f t="shared" ref="H8:H22" si="1">SUM(F8:G8)</f>
        <v>51.5</v>
      </c>
      <c r="I8" s="18"/>
      <c r="J8" s="18"/>
      <c r="K8" s="18"/>
      <c r="L8" s="7"/>
    </row>
    <row r="9" spans="1:12">
      <c r="A9" s="23"/>
      <c r="B9" s="25"/>
      <c r="C9" s="20" t="s">
        <v>31</v>
      </c>
      <c r="D9" s="20">
        <v>1604727</v>
      </c>
      <c r="E9" s="21" t="s">
        <v>32</v>
      </c>
      <c r="F9" s="20">
        <v>50</v>
      </c>
      <c r="G9" s="19">
        <f t="shared" si="0"/>
        <v>1.5</v>
      </c>
      <c r="H9" s="19">
        <f t="shared" si="1"/>
        <v>51.5</v>
      </c>
      <c r="I9" s="18"/>
      <c r="J9" s="18"/>
      <c r="K9" s="18"/>
      <c r="L9" s="7"/>
    </row>
    <row r="10" spans="1:12">
      <c r="A10" s="23"/>
      <c r="B10" s="25"/>
      <c r="C10" s="20" t="s">
        <v>31</v>
      </c>
      <c r="D10" s="20">
        <v>1604727</v>
      </c>
      <c r="E10" s="21" t="s">
        <v>32</v>
      </c>
      <c r="F10" s="20">
        <v>50</v>
      </c>
      <c r="G10" s="19">
        <f t="shared" si="0"/>
        <v>1.5</v>
      </c>
      <c r="H10" s="19">
        <f t="shared" si="1"/>
        <v>51.5</v>
      </c>
      <c r="I10" s="18"/>
      <c r="J10" s="18"/>
      <c r="K10" s="18"/>
      <c r="L10" s="7"/>
    </row>
    <row r="11" spans="1:12">
      <c r="A11" s="23"/>
      <c r="B11" s="25"/>
      <c r="C11" s="20" t="s">
        <v>31</v>
      </c>
      <c r="D11" s="20">
        <v>1604729</v>
      </c>
      <c r="E11" s="21" t="s">
        <v>32</v>
      </c>
      <c r="F11" s="20">
        <v>750</v>
      </c>
      <c r="G11" s="19">
        <f t="shared" si="0"/>
        <v>22.5</v>
      </c>
      <c r="H11" s="19">
        <f t="shared" si="1"/>
        <v>772.5</v>
      </c>
      <c r="I11" s="18"/>
      <c r="J11" s="18"/>
      <c r="K11" s="18"/>
      <c r="L11" s="7"/>
    </row>
    <row r="12" spans="1:12">
      <c r="A12" s="23"/>
      <c r="B12" s="25"/>
      <c r="C12" s="20" t="s">
        <v>31</v>
      </c>
      <c r="D12" s="20">
        <v>1604728</v>
      </c>
      <c r="E12" s="21" t="s">
        <v>32</v>
      </c>
      <c r="F12" s="20">
        <v>12</v>
      </c>
      <c r="G12" s="19">
        <f t="shared" si="0"/>
        <v>0.36</v>
      </c>
      <c r="H12" s="19">
        <f t="shared" si="1"/>
        <v>12.36</v>
      </c>
      <c r="I12" s="18"/>
      <c r="J12" s="18"/>
      <c r="K12" s="18"/>
      <c r="L12" s="7"/>
    </row>
    <row r="13" spans="1:12">
      <c r="A13" s="23"/>
      <c r="B13" s="25"/>
      <c r="C13" s="20" t="s">
        <v>31</v>
      </c>
      <c r="D13" s="20">
        <v>1604728</v>
      </c>
      <c r="E13" s="21" t="s">
        <v>32</v>
      </c>
      <c r="F13" s="20">
        <v>12</v>
      </c>
      <c r="G13" s="19">
        <f t="shared" si="0"/>
        <v>0.36</v>
      </c>
      <c r="H13" s="19">
        <f t="shared" si="1"/>
        <v>12.36</v>
      </c>
      <c r="I13" s="18"/>
      <c r="J13" s="18"/>
      <c r="K13" s="18"/>
      <c r="L13" s="7"/>
    </row>
    <row r="14" spans="1:12">
      <c r="A14" s="23"/>
      <c r="B14" s="25"/>
      <c r="C14" s="20" t="s">
        <v>31</v>
      </c>
      <c r="D14" s="20">
        <v>1604728</v>
      </c>
      <c r="E14" s="21" t="s">
        <v>32</v>
      </c>
      <c r="F14" s="20">
        <v>12</v>
      </c>
      <c r="G14" s="19">
        <f t="shared" si="0"/>
        <v>0.36</v>
      </c>
      <c r="H14" s="19">
        <f t="shared" si="1"/>
        <v>12.36</v>
      </c>
      <c r="I14" s="18"/>
      <c r="J14" s="18"/>
      <c r="K14" s="18"/>
      <c r="L14" s="7"/>
    </row>
    <row r="15" spans="1:12">
      <c r="A15" s="23"/>
      <c r="B15" s="25"/>
      <c r="C15" s="20" t="s">
        <v>31</v>
      </c>
      <c r="D15" s="20">
        <v>1604728</v>
      </c>
      <c r="E15" s="21" t="s">
        <v>32</v>
      </c>
      <c r="F15" s="20">
        <v>12</v>
      </c>
      <c r="G15" s="19">
        <f t="shared" si="0"/>
        <v>0.36</v>
      </c>
      <c r="H15" s="19">
        <f t="shared" si="1"/>
        <v>12.36</v>
      </c>
      <c r="I15" s="18"/>
      <c r="J15" s="18"/>
      <c r="K15" s="18"/>
      <c r="L15" s="7"/>
    </row>
    <row r="16" spans="1:12">
      <c r="A16" s="23"/>
      <c r="B16" s="25"/>
      <c r="C16" s="20" t="s">
        <v>31</v>
      </c>
      <c r="D16" s="20">
        <v>1604728</v>
      </c>
      <c r="E16" s="21" t="s">
        <v>32</v>
      </c>
      <c r="F16" s="20">
        <v>12</v>
      </c>
      <c r="G16" s="19">
        <f t="shared" si="0"/>
        <v>0.36</v>
      </c>
      <c r="H16" s="19">
        <f t="shared" si="1"/>
        <v>12.36</v>
      </c>
      <c r="I16" s="18"/>
      <c r="J16" s="18"/>
      <c r="K16" s="18"/>
      <c r="L16" s="7"/>
    </row>
    <row r="17" spans="1:12">
      <c r="A17" s="23"/>
      <c r="B17" s="25"/>
      <c r="C17" s="20" t="s">
        <v>31</v>
      </c>
      <c r="D17" s="20">
        <v>1604730</v>
      </c>
      <c r="E17" s="21" t="s">
        <v>32</v>
      </c>
      <c r="F17" s="20">
        <v>110</v>
      </c>
      <c r="G17" s="19">
        <f t="shared" si="0"/>
        <v>3.3</v>
      </c>
      <c r="H17" s="19">
        <f t="shared" si="1"/>
        <v>113.3</v>
      </c>
      <c r="I17" s="18"/>
      <c r="J17" s="18"/>
      <c r="K17" s="18"/>
      <c r="L17" s="7"/>
    </row>
    <row r="18" spans="1:12">
      <c r="A18" s="23"/>
      <c r="B18" s="25"/>
      <c r="C18" s="20" t="s">
        <v>31</v>
      </c>
      <c r="D18" s="20">
        <v>1604732</v>
      </c>
      <c r="E18" s="21" t="s">
        <v>32</v>
      </c>
      <c r="F18" s="20">
        <v>28</v>
      </c>
      <c r="G18" s="19">
        <f t="shared" si="0"/>
        <v>0.84</v>
      </c>
      <c r="H18" s="19">
        <f t="shared" si="1"/>
        <v>28.84</v>
      </c>
      <c r="I18" s="18"/>
      <c r="J18" s="18"/>
      <c r="K18" s="18"/>
      <c r="L18" s="7"/>
    </row>
    <row r="19" spans="1:12">
      <c r="A19" s="23"/>
      <c r="B19" s="25"/>
      <c r="C19" s="20" t="s">
        <v>31</v>
      </c>
      <c r="D19" s="20">
        <v>1604735</v>
      </c>
      <c r="E19" s="21" t="s">
        <v>32</v>
      </c>
      <c r="F19" s="20">
        <v>24</v>
      </c>
      <c r="G19" s="19">
        <f t="shared" si="0"/>
        <v>0.72</v>
      </c>
      <c r="H19" s="19">
        <f t="shared" si="1"/>
        <v>24.72</v>
      </c>
      <c r="I19" s="18"/>
      <c r="J19" s="18"/>
      <c r="K19" s="18"/>
      <c r="L19" s="7"/>
    </row>
    <row r="20" spans="1:12">
      <c r="A20" s="23"/>
      <c r="B20" s="25"/>
      <c r="C20" s="20" t="s">
        <v>31</v>
      </c>
      <c r="D20" s="20">
        <v>1604731</v>
      </c>
      <c r="E20" s="21" t="s">
        <v>32</v>
      </c>
      <c r="F20" s="20">
        <v>11</v>
      </c>
      <c r="G20" s="19">
        <f t="shared" si="0"/>
        <v>0.32999999999999996</v>
      </c>
      <c r="H20" s="19">
        <f t="shared" si="1"/>
        <v>11.33</v>
      </c>
      <c r="I20" s="18"/>
      <c r="J20" s="18"/>
      <c r="K20" s="18"/>
      <c r="L20" s="7"/>
    </row>
    <row r="21" spans="1:12">
      <c r="A21" s="23"/>
      <c r="B21" s="25"/>
      <c r="C21" s="20" t="s">
        <v>31</v>
      </c>
      <c r="D21" s="20">
        <v>1604733</v>
      </c>
      <c r="E21" s="21" t="s">
        <v>32</v>
      </c>
      <c r="F21" s="20">
        <v>4</v>
      </c>
      <c r="G21" s="19">
        <f t="shared" si="0"/>
        <v>0.12</v>
      </c>
      <c r="H21" s="19">
        <f t="shared" si="1"/>
        <v>4.12</v>
      </c>
      <c r="I21" s="18"/>
      <c r="J21" s="18"/>
      <c r="K21" s="18"/>
      <c r="L21" s="7"/>
    </row>
    <row r="22" spans="1:12">
      <c r="A22" s="23"/>
      <c r="B22" s="25"/>
      <c r="C22" s="20" t="s">
        <v>31</v>
      </c>
      <c r="D22" s="20">
        <v>1604734</v>
      </c>
      <c r="E22" s="21" t="s">
        <v>32</v>
      </c>
      <c r="F22" s="20">
        <v>33</v>
      </c>
      <c r="G22" s="19">
        <f t="shared" si="0"/>
        <v>0.99</v>
      </c>
      <c r="H22" s="19">
        <f t="shared" si="1"/>
        <v>33.99</v>
      </c>
      <c r="I22" s="18"/>
      <c r="J22" s="18"/>
      <c r="K22" s="18"/>
      <c r="L22" s="7"/>
    </row>
    <row r="23" spans="1:12" ht="13.5" customHeight="1">
      <c r="A23" s="22" t="s">
        <v>33</v>
      </c>
      <c r="B23" s="24" t="s">
        <v>30</v>
      </c>
      <c r="C23" s="20" t="s">
        <v>31</v>
      </c>
      <c r="D23" s="20">
        <v>1604727</v>
      </c>
      <c r="E23" s="21" t="s">
        <v>32</v>
      </c>
      <c r="F23" s="20">
        <v>50</v>
      </c>
      <c r="G23" s="19">
        <f>F23*0.03</f>
        <v>1.5</v>
      </c>
      <c r="H23" s="19">
        <f>SUM(F23:G23)</f>
        <v>51.5</v>
      </c>
      <c r="I23" s="18"/>
      <c r="J23" s="18"/>
      <c r="K23" s="18"/>
      <c r="L23" s="7"/>
    </row>
    <row r="24" spans="1:12">
      <c r="A24" s="23"/>
      <c r="B24" s="25"/>
      <c r="C24" s="20" t="s">
        <v>31</v>
      </c>
      <c r="D24" s="20">
        <v>1604727</v>
      </c>
      <c r="E24" s="21" t="s">
        <v>32</v>
      </c>
      <c r="F24" s="20">
        <v>50</v>
      </c>
      <c r="G24" s="19">
        <f t="shared" ref="G24:G38" si="2">F24*0.03</f>
        <v>1.5</v>
      </c>
      <c r="H24" s="19">
        <f t="shared" ref="H24:H38" si="3">SUM(F24:G24)</f>
        <v>51.5</v>
      </c>
      <c r="I24" s="18"/>
      <c r="J24" s="18"/>
      <c r="K24" s="18"/>
      <c r="L24" s="7"/>
    </row>
    <row r="25" spans="1:12">
      <c r="A25" s="23"/>
      <c r="B25" s="25"/>
      <c r="C25" s="20" t="s">
        <v>31</v>
      </c>
      <c r="D25" s="20">
        <v>1604727</v>
      </c>
      <c r="E25" s="21" t="s">
        <v>32</v>
      </c>
      <c r="F25" s="20">
        <v>50</v>
      </c>
      <c r="G25" s="19">
        <f t="shared" si="2"/>
        <v>1.5</v>
      </c>
      <c r="H25" s="19">
        <f t="shared" si="3"/>
        <v>51.5</v>
      </c>
      <c r="I25" s="18"/>
      <c r="J25" s="18"/>
      <c r="K25" s="18"/>
      <c r="L25" s="7"/>
    </row>
    <row r="26" spans="1:12">
      <c r="A26" s="23"/>
      <c r="B26" s="25"/>
      <c r="C26" s="20" t="s">
        <v>31</v>
      </c>
      <c r="D26" s="20">
        <v>1604727</v>
      </c>
      <c r="E26" s="21" t="s">
        <v>32</v>
      </c>
      <c r="F26" s="20">
        <v>50</v>
      </c>
      <c r="G26" s="19">
        <f t="shared" si="2"/>
        <v>1.5</v>
      </c>
      <c r="H26" s="19">
        <f t="shared" si="3"/>
        <v>51.5</v>
      </c>
      <c r="I26" s="18"/>
      <c r="J26" s="18"/>
      <c r="K26" s="18"/>
      <c r="L26" s="7"/>
    </row>
    <row r="27" spans="1:12">
      <c r="A27" s="23"/>
      <c r="B27" s="25"/>
      <c r="C27" s="20" t="s">
        <v>31</v>
      </c>
      <c r="D27" s="20">
        <v>1604729</v>
      </c>
      <c r="E27" s="21" t="s">
        <v>32</v>
      </c>
      <c r="F27" s="20">
        <v>750</v>
      </c>
      <c r="G27" s="19">
        <f t="shared" si="2"/>
        <v>22.5</v>
      </c>
      <c r="H27" s="19">
        <f t="shared" si="3"/>
        <v>772.5</v>
      </c>
      <c r="I27" s="18"/>
      <c r="J27" s="18"/>
      <c r="K27" s="18"/>
      <c r="L27" s="7"/>
    </row>
    <row r="28" spans="1:12">
      <c r="A28" s="23"/>
      <c r="B28" s="25"/>
      <c r="C28" s="20" t="s">
        <v>31</v>
      </c>
      <c r="D28" s="20">
        <v>1604728</v>
      </c>
      <c r="E28" s="21" t="s">
        <v>32</v>
      </c>
      <c r="F28" s="20">
        <v>12</v>
      </c>
      <c r="G28" s="19">
        <f t="shared" si="2"/>
        <v>0.36</v>
      </c>
      <c r="H28" s="19">
        <f t="shared" si="3"/>
        <v>12.36</v>
      </c>
      <c r="I28" s="18"/>
      <c r="J28" s="18"/>
      <c r="K28" s="18"/>
      <c r="L28" s="7"/>
    </row>
    <row r="29" spans="1:12">
      <c r="A29" s="23"/>
      <c r="B29" s="25"/>
      <c r="C29" s="20" t="s">
        <v>31</v>
      </c>
      <c r="D29" s="20">
        <v>1604728</v>
      </c>
      <c r="E29" s="21" t="s">
        <v>32</v>
      </c>
      <c r="F29" s="20">
        <v>12</v>
      </c>
      <c r="G29" s="19">
        <f t="shared" si="2"/>
        <v>0.36</v>
      </c>
      <c r="H29" s="19">
        <f t="shared" si="3"/>
        <v>12.36</v>
      </c>
      <c r="I29" s="18"/>
      <c r="J29" s="18"/>
      <c r="K29" s="18"/>
      <c r="L29" s="7"/>
    </row>
    <row r="30" spans="1:12">
      <c r="A30" s="23"/>
      <c r="B30" s="25"/>
      <c r="C30" s="20" t="s">
        <v>31</v>
      </c>
      <c r="D30" s="20">
        <v>1604728</v>
      </c>
      <c r="E30" s="21" t="s">
        <v>32</v>
      </c>
      <c r="F30" s="20">
        <v>12</v>
      </c>
      <c r="G30" s="19">
        <f t="shared" si="2"/>
        <v>0.36</v>
      </c>
      <c r="H30" s="19">
        <f t="shared" si="3"/>
        <v>12.36</v>
      </c>
      <c r="I30" s="18"/>
      <c r="J30" s="18"/>
      <c r="K30" s="18"/>
      <c r="L30" s="7"/>
    </row>
    <row r="31" spans="1:12">
      <c r="A31" s="23"/>
      <c r="B31" s="25"/>
      <c r="C31" s="20" t="s">
        <v>31</v>
      </c>
      <c r="D31" s="20">
        <v>1604728</v>
      </c>
      <c r="E31" s="21" t="s">
        <v>32</v>
      </c>
      <c r="F31" s="20">
        <v>12</v>
      </c>
      <c r="G31" s="19">
        <f t="shared" si="2"/>
        <v>0.36</v>
      </c>
      <c r="H31" s="19">
        <f t="shared" si="3"/>
        <v>12.36</v>
      </c>
      <c r="I31" s="18"/>
      <c r="J31" s="18"/>
      <c r="K31" s="18"/>
      <c r="L31" s="7"/>
    </row>
    <row r="32" spans="1:12">
      <c r="A32" s="23"/>
      <c r="B32" s="25"/>
      <c r="C32" s="20" t="s">
        <v>31</v>
      </c>
      <c r="D32" s="20">
        <v>1604728</v>
      </c>
      <c r="E32" s="21" t="s">
        <v>32</v>
      </c>
      <c r="F32" s="20">
        <v>12</v>
      </c>
      <c r="G32" s="19">
        <f t="shared" si="2"/>
        <v>0.36</v>
      </c>
      <c r="H32" s="19">
        <f t="shared" si="3"/>
        <v>12.36</v>
      </c>
      <c r="I32" s="18"/>
      <c r="J32" s="18"/>
      <c r="K32" s="18"/>
      <c r="L32" s="7"/>
    </row>
    <row r="33" spans="1:12">
      <c r="A33" s="23"/>
      <c r="B33" s="25"/>
      <c r="C33" s="20" t="s">
        <v>31</v>
      </c>
      <c r="D33" s="20">
        <v>1604730</v>
      </c>
      <c r="E33" s="21" t="s">
        <v>32</v>
      </c>
      <c r="F33" s="20">
        <v>110</v>
      </c>
      <c r="G33" s="19">
        <f t="shared" si="2"/>
        <v>3.3</v>
      </c>
      <c r="H33" s="19">
        <f t="shared" si="3"/>
        <v>113.3</v>
      </c>
      <c r="I33" s="18"/>
      <c r="J33" s="18"/>
      <c r="K33" s="18"/>
      <c r="L33" s="7"/>
    </row>
    <row r="34" spans="1:12">
      <c r="A34" s="23"/>
      <c r="B34" s="25"/>
      <c r="C34" s="20" t="s">
        <v>31</v>
      </c>
      <c r="D34" s="20">
        <v>1604732</v>
      </c>
      <c r="E34" s="21" t="s">
        <v>32</v>
      </c>
      <c r="F34" s="20">
        <v>28</v>
      </c>
      <c r="G34" s="19">
        <f t="shared" si="2"/>
        <v>0.84</v>
      </c>
      <c r="H34" s="19">
        <f t="shared" si="3"/>
        <v>28.84</v>
      </c>
      <c r="I34" s="18"/>
      <c r="J34" s="18"/>
      <c r="K34" s="18"/>
      <c r="L34" s="7"/>
    </row>
    <row r="35" spans="1:12">
      <c r="A35" s="23"/>
      <c r="B35" s="25"/>
      <c r="C35" s="20" t="s">
        <v>31</v>
      </c>
      <c r="D35" s="20">
        <v>1604735</v>
      </c>
      <c r="E35" s="21" t="s">
        <v>32</v>
      </c>
      <c r="F35" s="20">
        <v>24</v>
      </c>
      <c r="G35" s="19">
        <f t="shared" si="2"/>
        <v>0.72</v>
      </c>
      <c r="H35" s="19">
        <f t="shared" si="3"/>
        <v>24.72</v>
      </c>
      <c r="I35" s="18"/>
      <c r="J35" s="18"/>
      <c r="K35" s="18"/>
      <c r="L35" s="7"/>
    </row>
    <row r="36" spans="1:12">
      <c r="A36" s="23"/>
      <c r="B36" s="25"/>
      <c r="C36" s="20" t="s">
        <v>31</v>
      </c>
      <c r="D36" s="20">
        <v>1604731</v>
      </c>
      <c r="E36" s="21" t="s">
        <v>32</v>
      </c>
      <c r="F36" s="20">
        <v>11</v>
      </c>
      <c r="G36" s="19">
        <f t="shared" si="2"/>
        <v>0.32999999999999996</v>
      </c>
      <c r="H36" s="19">
        <f t="shared" si="3"/>
        <v>11.33</v>
      </c>
      <c r="I36" s="18"/>
      <c r="J36" s="18"/>
      <c r="K36" s="18"/>
      <c r="L36" s="7"/>
    </row>
    <row r="37" spans="1:12">
      <c r="A37" s="23"/>
      <c r="B37" s="25"/>
      <c r="C37" s="20" t="s">
        <v>31</v>
      </c>
      <c r="D37" s="20">
        <v>1604733</v>
      </c>
      <c r="E37" s="21" t="s">
        <v>32</v>
      </c>
      <c r="F37" s="20">
        <v>4</v>
      </c>
      <c r="G37" s="19">
        <f t="shared" si="2"/>
        <v>0.12</v>
      </c>
      <c r="H37" s="19">
        <f t="shared" si="3"/>
        <v>4.12</v>
      </c>
      <c r="I37" s="18"/>
      <c r="J37" s="18"/>
      <c r="K37" s="18"/>
      <c r="L37" s="7"/>
    </row>
    <row r="38" spans="1:12">
      <c r="A38" s="23"/>
      <c r="B38" s="25"/>
      <c r="C38" s="20" t="s">
        <v>31</v>
      </c>
      <c r="D38" s="20">
        <v>1604734</v>
      </c>
      <c r="E38" s="21" t="s">
        <v>32</v>
      </c>
      <c r="F38" s="20">
        <v>33</v>
      </c>
      <c r="G38" s="19">
        <f t="shared" si="2"/>
        <v>0.99</v>
      </c>
      <c r="H38" s="19">
        <f t="shared" si="3"/>
        <v>33.99</v>
      </c>
      <c r="I38" s="18"/>
      <c r="J38" s="18"/>
      <c r="K38" s="18"/>
      <c r="L38" s="7"/>
    </row>
    <row r="39" spans="1:12">
      <c r="C39" s="20" t="s">
        <v>31</v>
      </c>
      <c r="D39" s="20">
        <v>1606933</v>
      </c>
      <c r="E39" s="21" t="s">
        <v>32</v>
      </c>
      <c r="F39" s="20">
        <v>235</v>
      </c>
      <c r="G39" s="19">
        <f t="shared" ref="G39" si="4">F39*0.03</f>
        <v>7.05</v>
      </c>
      <c r="H39" s="19">
        <f t="shared" ref="H39" si="5">SUM(F39:G39)</f>
        <v>242.05</v>
      </c>
    </row>
    <row r="40" spans="1:12">
      <c r="F40" s="6">
        <f>SUM(F7:F39)</f>
        <v>2675</v>
      </c>
    </row>
  </sheetData>
  <mergeCells count="10">
    <mergeCell ref="A23:A38"/>
    <mergeCell ref="B23:B38"/>
    <mergeCell ref="A7:A22"/>
    <mergeCell ref="B7:B22"/>
    <mergeCell ref="A1:L1"/>
    <mergeCell ref="A2:L2"/>
    <mergeCell ref="E3:F3"/>
    <mergeCell ref="C4:D4"/>
    <mergeCell ref="E4:F4"/>
    <mergeCell ref="G3:L4"/>
  </mergeCells>
  <phoneticPr fontId="14" type="noConversion"/>
  <pageMargins left="0" right="0" top="0" bottom="0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2025-03-07T02:17:02Z</cp:lastPrinted>
  <dcterms:created xsi:type="dcterms:W3CDTF">2017-02-25T05:34:00Z</dcterms:created>
  <dcterms:modified xsi:type="dcterms:W3CDTF">2025-03-07T02:17:26Z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