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-105" yWindow="-105" windowWidth="23250" windowHeight="12570"/>
  </bookViews>
  <sheets>
    <sheet name="845-1233" sheetId="9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'845-1233'!$A$1:$L$25</definedName>
  </definedNames>
  <calcPr calcId="124519"/>
</workbook>
</file>

<file path=xl/calcChain.xml><?xml version="1.0" encoding="utf-8"?>
<calcChain xmlns="http://schemas.openxmlformats.org/spreadsheetml/2006/main">
  <c r="F25" i="9"/>
  <c r="G8"/>
  <c r="H8" s="1"/>
  <c r="G9"/>
  <c r="H9" s="1"/>
  <c r="G10"/>
  <c r="H10" s="1"/>
  <c r="G11"/>
  <c r="H11" s="1"/>
  <c r="G12"/>
  <c r="H12" s="1"/>
  <c r="G13"/>
  <c r="H13" s="1"/>
  <c r="G14"/>
  <c r="H14" s="1"/>
  <c r="G15"/>
  <c r="H15" s="1"/>
  <c r="G16"/>
  <c r="H16" s="1"/>
  <c r="G17"/>
  <c r="H17" s="1"/>
  <c r="G18"/>
  <c r="H18" s="1"/>
  <c r="G19"/>
  <c r="H19" s="1"/>
  <c r="G20"/>
  <c r="H20" s="1"/>
  <c r="G21"/>
  <c r="H21" s="1"/>
  <c r="G22"/>
  <c r="H22" s="1"/>
  <c r="G23"/>
  <c r="H23" s="1"/>
  <c r="G24"/>
  <c r="H24" s="1"/>
  <c r="G7"/>
  <c r="H7" s="1"/>
</calcChain>
</file>

<file path=xl/sharedStrings.xml><?xml version="1.0" encoding="utf-8"?>
<sst xmlns="http://schemas.openxmlformats.org/spreadsheetml/2006/main" count="68" uniqueCount="34">
  <si>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</si>
  <si>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</si>
  <si>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</si>
  <si>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</si>
  <si>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</si>
  <si>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</si>
  <si>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</si>
  <si>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</si>
  <si>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</si>
  <si>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</si>
  <si>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</si>
  <si>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备品数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</si>
  <si>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</si>
  <si>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</si>
  <si>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</si>
  <si>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</si>
  <si>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r>
      <rPr>
        <b/>
        <sz val="10"/>
        <rFont val="宋体"/>
        <family val="3"/>
        <charset val="134"/>
      </rPr>
      <t>备注</t>
    </r>
  </si>
  <si>
    <r>
      <rPr>
        <b/>
        <sz val="9"/>
        <color theme="1" tint="4.9989318521683403E-2"/>
        <rFont val="苹方-简 常规体"/>
        <charset val="134"/>
      </rPr>
      <t>号型</t>
    </r>
    <rPh sb="0" eb="1">
      <t>hao xing</t>
    </rPh>
    <phoneticPr fontId="14" type="noConversion"/>
  </si>
  <si>
    <t>Item Code</t>
    <phoneticPr fontId="13" type="noConversion"/>
  </si>
  <si>
    <t xml:space="preserve">ARTICLE </t>
    <phoneticPr fontId="13" type="noConversion"/>
  </si>
  <si>
    <t>Colour</t>
    <phoneticPr fontId="13" type="noConversion"/>
  </si>
  <si>
    <t xml:space="preserve">ORDER NR </t>
    <phoneticPr fontId="13" type="noConversion"/>
  </si>
  <si>
    <t>（ruihengPackaging Delivery List）</t>
  </si>
  <si>
    <t>订单号</t>
    <phoneticPr fontId="14" type="noConversion"/>
  </si>
  <si>
    <t>产品规格</t>
    <phoneticPr fontId="14" type="noConversion"/>
  </si>
  <si>
    <t>客户款号</t>
    <phoneticPr fontId="14" type="noConversion"/>
  </si>
  <si>
    <t>品名</t>
    <phoneticPr fontId="14" type="noConversion"/>
  </si>
  <si>
    <t>上 海 汭 珩 发  货  清  单</t>
    <phoneticPr fontId="14" type="noConversion"/>
  </si>
  <si>
    <t>上海办</t>
    <phoneticPr fontId="14" type="noConversion"/>
  </si>
  <si>
    <t>SF 1546464010312</t>
    <phoneticPr fontId="14" type="noConversion"/>
  </si>
  <si>
    <r>
      <t>1</t>
    </r>
    <r>
      <rPr>
        <sz val="11"/>
        <color theme="1"/>
        <rFont val="宋体"/>
        <family val="3"/>
        <charset val="134"/>
        <scheme val="minor"/>
      </rPr>
      <t>00*135</t>
    </r>
    <phoneticPr fontId="14" type="noConversion"/>
  </si>
  <si>
    <t>P25030031                                                                        //S25030015</t>
    <phoneticPr fontId="14" type="noConversion"/>
  </si>
  <si>
    <t>E7892AX</t>
  </si>
  <si>
    <t>BE723 - LT.BLUE</t>
  </si>
</sst>
</file>

<file path=xl/styles.xml><?xml version="1.0" encoding="utf-8"?>
<styleSheet xmlns="http://schemas.openxmlformats.org/spreadsheetml/2006/main">
  <numFmts count="4">
    <numFmt numFmtId="176" formatCode="yyyy\-mm\-dd"/>
    <numFmt numFmtId="177" formatCode="[DBNum1][$-804]yyyy&quot;年&quot;m&quot;月&quot;d&quot;日&quot;;@"/>
    <numFmt numFmtId="178" formatCode="0;_ࠀ"/>
    <numFmt numFmtId="179" formatCode="0_ "/>
  </numFmts>
  <fonts count="22">
    <font>
      <sz val="11"/>
      <color theme="1"/>
      <name val="宋体"/>
      <charset val="134"/>
      <scheme val="minor"/>
    </font>
    <font>
      <b/>
      <sz val="11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0"/>
      <name val="Calibri"/>
      <family val="2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b/>
      <sz val="10"/>
      <name val="Arial Unicode MS"/>
      <family val="2"/>
    </font>
    <font>
      <b/>
      <sz val="10"/>
      <name val="Arial"/>
      <family val="2"/>
    </font>
    <font>
      <b/>
      <sz val="20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b/>
      <sz val="9"/>
      <color theme="1" tint="4.9989318521683403E-2"/>
      <name val="苹方-简 常规体"/>
      <charset val="134"/>
    </font>
    <font>
      <sz val="10"/>
      <name val="Geneva"/>
      <family val="2"/>
    </font>
    <font>
      <b/>
      <sz val="8"/>
      <color rgb="FFFF0000"/>
      <name val="宋体"/>
      <family val="3"/>
      <charset val="134"/>
    </font>
    <font>
      <sz val="9"/>
      <name val="宋体"/>
      <family val="3"/>
      <charset val="134"/>
    </font>
    <font>
      <sz val="10"/>
      <color theme="1"/>
      <name val="Tahoma"/>
      <family val="2"/>
    </font>
    <font>
      <sz val="11"/>
      <color theme="1"/>
      <name val="宋体"/>
      <family val="3"/>
      <charset val="134"/>
      <scheme val="minor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177" fontId="0" fillId="0" borderId="0">
      <alignment vertical="center"/>
    </xf>
    <xf numFmtId="177" fontId="7" fillId="0" borderId="0"/>
    <xf numFmtId="177" fontId="8" fillId="0" borderId="0"/>
    <xf numFmtId="177" fontId="8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16" fillId="0" borderId="0"/>
    <xf numFmtId="177" fontId="18" fillId="0" borderId="0">
      <alignment vertical="center"/>
    </xf>
  </cellStyleXfs>
  <cellXfs count="33">
    <xf numFmtId="177" fontId="0" fillId="0" borderId="0" xfId="0">
      <alignment vertical="center"/>
    </xf>
    <xf numFmtId="176" fontId="5" fillId="2" borderId="1" xfId="3" applyNumberFormat="1" applyFont="1" applyFill="1" applyBorder="1" applyAlignment="1">
      <alignment horizontal="center" vertical="center" wrapText="1"/>
    </xf>
    <xf numFmtId="177" fontId="3" fillId="2" borderId="1" xfId="0" applyFont="1" applyFill="1" applyBorder="1" applyAlignment="1">
      <alignment horizontal="center" vertical="center"/>
    </xf>
    <xf numFmtId="177" fontId="5" fillId="2" borderId="1" xfId="0" applyFont="1" applyFill="1" applyBorder="1" applyAlignment="1">
      <alignment horizontal="center" vertical="center"/>
    </xf>
    <xf numFmtId="177" fontId="5" fillId="2" borderId="1" xfId="3" applyFont="1" applyFill="1" applyBorder="1" applyAlignment="1">
      <alignment horizontal="center" vertical="center" wrapText="1"/>
    </xf>
    <xf numFmtId="0" fontId="5" fillId="2" borderId="1" xfId="3" applyNumberFormat="1" applyFont="1" applyFill="1" applyBorder="1" applyAlignment="1">
      <alignment horizontal="center" vertical="center" wrapText="1"/>
    </xf>
    <xf numFmtId="0" fontId="0" fillId="0" borderId="0" xfId="0" applyNumberFormat="1">
      <alignment vertical="center"/>
    </xf>
    <xf numFmtId="177" fontId="0" fillId="0" borderId="1" xfId="0" applyBorder="1">
      <alignment vertical="center"/>
    </xf>
    <xf numFmtId="177" fontId="19" fillId="0" borderId="1" xfId="0" applyFont="1" applyBorder="1" applyAlignment="1">
      <alignment horizontal="center" vertical="center"/>
    </xf>
    <xf numFmtId="0" fontId="19" fillId="0" borderId="1" xfId="0" applyNumberFormat="1" applyFont="1" applyBorder="1" applyAlignment="1">
      <alignment horizontal="center" vertical="center"/>
    </xf>
    <xf numFmtId="0" fontId="6" fillId="2" borderId="1" xfId="3" applyNumberFormat="1" applyFont="1" applyFill="1" applyBorder="1" applyAlignment="1">
      <alignment horizontal="center" vertical="center" wrapText="1"/>
    </xf>
    <xf numFmtId="177" fontId="19" fillId="0" borderId="1" xfId="0" applyFont="1" applyBorder="1" applyAlignment="1">
      <alignment horizontal="center" vertical="center" wrapText="1"/>
    </xf>
    <xf numFmtId="177" fontId="19" fillId="0" borderId="1" xfId="0" applyFont="1" applyFill="1" applyBorder="1" applyAlignment="1">
      <alignment horizontal="center" vertical="center"/>
    </xf>
    <xf numFmtId="177" fontId="1" fillId="0" borderId="1" xfId="0" applyFont="1" applyFill="1" applyBorder="1" applyAlignment="1">
      <alignment horizontal="right" vertical="center"/>
    </xf>
    <xf numFmtId="176" fontId="5" fillId="0" borderId="1" xfId="3" applyNumberFormat="1" applyFont="1" applyFill="1" applyBorder="1" applyAlignment="1">
      <alignment horizontal="center" vertical="center" wrapText="1"/>
    </xf>
    <xf numFmtId="177" fontId="0" fillId="0" borderId="0" xfId="0" applyFill="1">
      <alignment vertical="center"/>
    </xf>
    <xf numFmtId="177" fontId="0" fillId="0" borderId="1" xfId="0" applyBorder="1" applyAlignment="1">
      <alignment horizontal="center" vertical="center"/>
    </xf>
    <xf numFmtId="0" fontId="0" fillId="0" borderId="1" xfId="0" applyNumberFormat="1" applyBorder="1">
      <alignment vertical="center"/>
    </xf>
    <xf numFmtId="177" fontId="1" fillId="2" borderId="1" xfId="0" applyFont="1" applyFill="1" applyBorder="1" applyAlignment="1">
      <alignment horizontal="center" vertical="center"/>
    </xf>
    <xf numFmtId="177" fontId="0" fillId="0" borderId="1" xfId="0" applyFill="1" applyBorder="1">
      <alignment vertical="center"/>
    </xf>
    <xf numFmtId="179" fontId="0" fillId="0" borderId="1" xfId="0" applyNumberFormat="1" applyBorder="1">
      <alignment vertical="center"/>
    </xf>
    <xf numFmtId="178" fontId="0" fillId="0" borderId="1" xfId="0" applyNumberFormat="1" applyFill="1" applyBorder="1">
      <alignment vertical="center"/>
    </xf>
    <xf numFmtId="0" fontId="0" fillId="0" borderId="1" xfId="0" applyNumberFormat="1" applyFill="1" applyBorder="1">
      <alignment vertical="center"/>
    </xf>
    <xf numFmtId="179" fontId="21" fillId="0" borderId="1" xfId="0" applyNumberFormat="1" applyFont="1" applyFill="1" applyBorder="1" applyAlignment="1" applyProtection="1">
      <alignment horizontal="center"/>
    </xf>
    <xf numFmtId="177" fontId="20" fillId="0" borderId="1" xfId="0" applyFont="1" applyFill="1" applyBorder="1" applyAlignment="1">
      <alignment horizontal="center" vertical="center" wrapText="1"/>
    </xf>
    <xf numFmtId="177" fontId="20" fillId="0" borderId="1" xfId="0" applyFont="1" applyFill="1" applyBorder="1" applyAlignment="1">
      <alignment horizontal="center" vertical="center"/>
    </xf>
    <xf numFmtId="177" fontId="12" fillId="2" borderId="1" xfId="0" applyFont="1" applyFill="1" applyBorder="1" applyAlignment="1">
      <alignment horizontal="center" vertical="center"/>
    </xf>
    <xf numFmtId="14" fontId="2" fillId="2" borderId="1" xfId="0" applyNumberFormat="1" applyFont="1" applyFill="1" applyBorder="1" applyAlignment="1">
      <alignment horizontal="center" vertical="center"/>
    </xf>
    <xf numFmtId="177" fontId="1" fillId="2" borderId="1" xfId="0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17" fillId="2" borderId="1" xfId="0" applyNumberFormat="1" applyFont="1" applyFill="1" applyBorder="1" applyAlignment="1">
      <alignment horizontal="center" vertical="center" wrapText="1"/>
    </xf>
    <xf numFmtId="0" fontId="21" fillId="0" borderId="1" xfId="0" applyNumberFormat="1" applyFont="1" applyFill="1" applyBorder="1" applyAlignment="1" applyProtection="1">
      <alignment horizontal="center"/>
    </xf>
    <xf numFmtId="1" fontId="21" fillId="0" borderId="1" xfId="0" applyNumberFormat="1" applyFont="1" applyFill="1" applyBorder="1" applyAlignment="1" applyProtection="1">
      <alignment horizontal="center"/>
    </xf>
  </cellXfs>
  <cellStyles count="8">
    <cellStyle name="Normal 2" xfId="1"/>
    <cellStyle name="Normal_UPC Check Digit Calculator" xfId="6"/>
    <cellStyle name="常规" xfId="0" builtinId="0"/>
    <cellStyle name="常规 2" xfId="3"/>
    <cellStyle name="常规 2 2" xfId="2"/>
    <cellStyle name="常规 2 2 2" xfId="7"/>
    <cellStyle name="常规 3" xfId="4"/>
    <cellStyle name="常规 4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352425</xdr:colOff>
      <xdr:row>5</xdr:row>
      <xdr:rowOff>0</xdr:rowOff>
    </xdr:from>
    <xdr:to>
      <xdr:col>1</xdr:col>
      <xdr:colOff>428625</xdr:colOff>
      <xdr:row>5</xdr:row>
      <xdr:rowOff>180975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1895475" y="6572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" name="Text Box 21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" name="Text Box 22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" name="Text Box 23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" name="Text Box 24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7" name="Text Box 25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8" name="Text Box 26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9" name="Text Box 27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0" name="Text Box 28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1" name="Text Box 29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2" name="Text Box 30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3" name="Text Box 57"/>
        <xdr:cNvSpPr txBox="1">
          <a:spLocks noChangeArrowheads="1"/>
        </xdr:cNvSpPr>
      </xdr:nvSpPr>
      <xdr:spPr bwMode="auto">
        <a:xfrm>
          <a:off x="1543050" y="8953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4" name="Text Box 57"/>
        <xdr:cNvSpPr txBox="1">
          <a:spLocks noChangeArrowheads="1"/>
        </xdr:cNvSpPr>
      </xdr:nvSpPr>
      <xdr:spPr bwMode="auto">
        <a:xfrm>
          <a:off x="1543050" y="8953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5</xdr:row>
      <xdr:rowOff>0</xdr:rowOff>
    </xdr:from>
    <xdr:to>
      <xdr:col>1</xdr:col>
      <xdr:colOff>428625</xdr:colOff>
      <xdr:row>5</xdr:row>
      <xdr:rowOff>180975</xdr:rowOff>
    </xdr:to>
    <xdr:sp macro="" textlink="">
      <xdr:nvSpPr>
        <xdr:cNvPr id="15" name="Text Box 6"/>
        <xdr:cNvSpPr txBox="1">
          <a:spLocks noChangeArrowheads="1"/>
        </xdr:cNvSpPr>
      </xdr:nvSpPr>
      <xdr:spPr bwMode="auto">
        <a:xfrm>
          <a:off x="1895475" y="514350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" name="Text Box 2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" name="Text Box 2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" name="Text Box 23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9" name="Text Box 24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0" name="Text Box 2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1" name="Text Box 2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2" name="Text Box 2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3" name="Text Box 28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4" name="Text Box 29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5" name="Text Box 30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6" name="Text Box 3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7" name="Text Box 3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8" name="Text Box 4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9" name="Text Box 4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0" name="Text Box 4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1" name="Text Box 5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2" name="Text Box 5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33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34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5</xdr:row>
      <xdr:rowOff>0</xdr:rowOff>
    </xdr:from>
    <xdr:to>
      <xdr:col>1</xdr:col>
      <xdr:colOff>428625</xdr:colOff>
      <xdr:row>5</xdr:row>
      <xdr:rowOff>180975</xdr:rowOff>
    </xdr:to>
    <xdr:sp macro="" textlink="">
      <xdr:nvSpPr>
        <xdr:cNvPr id="35" name="Text Box 6"/>
        <xdr:cNvSpPr txBox="1">
          <a:spLocks noChangeArrowheads="1"/>
        </xdr:cNvSpPr>
      </xdr:nvSpPr>
      <xdr:spPr bwMode="auto">
        <a:xfrm>
          <a:off x="1895475" y="22193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6" name="Text Box 21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7" name="Text Box 22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8" name="Text Box 23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9" name="Text Box 24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0" name="Text Box 2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1" name="Text Box 2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2" name="Text Box 27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3" name="Text Box 28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4" name="Text Box 29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5" name="Text Box 30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6" name="Text Box 31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7" name="Text Box 32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8" name="Text Box 4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9" name="Text Box 4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0" name="Text Box 47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1" name="Text Box 5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2" name="Text Box 5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53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54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5</xdr:row>
      <xdr:rowOff>0</xdr:rowOff>
    </xdr:from>
    <xdr:to>
      <xdr:col>1</xdr:col>
      <xdr:colOff>428625</xdr:colOff>
      <xdr:row>5</xdr:row>
      <xdr:rowOff>180975</xdr:rowOff>
    </xdr:to>
    <xdr:sp macro="" textlink="">
      <xdr:nvSpPr>
        <xdr:cNvPr id="55" name="Text Box 6"/>
        <xdr:cNvSpPr txBox="1">
          <a:spLocks noChangeArrowheads="1"/>
        </xdr:cNvSpPr>
      </xdr:nvSpPr>
      <xdr:spPr bwMode="auto">
        <a:xfrm>
          <a:off x="1895475" y="514350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6" name="Text Box 2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7" name="Text Box 2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8" name="Text Box 23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9" name="Text Box 24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0" name="Text Box 2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1" name="Text Box 2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2" name="Text Box 2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3" name="Text Box 28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4" name="Text Box 29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5" name="Text Box 30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6" name="Text Box 3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7" name="Text Box 3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8" name="Text Box 4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9" name="Text Box 4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70" name="Text Box 4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71" name="Text Box 5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72" name="Text Box 5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73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74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5</xdr:row>
      <xdr:rowOff>0</xdr:rowOff>
    </xdr:from>
    <xdr:to>
      <xdr:col>1</xdr:col>
      <xdr:colOff>428625</xdr:colOff>
      <xdr:row>5</xdr:row>
      <xdr:rowOff>180975</xdr:rowOff>
    </xdr:to>
    <xdr:sp macro="" textlink="">
      <xdr:nvSpPr>
        <xdr:cNvPr id="75" name="Text Box 6"/>
        <xdr:cNvSpPr txBox="1">
          <a:spLocks noChangeArrowheads="1"/>
        </xdr:cNvSpPr>
      </xdr:nvSpPr>
      <xdr:spPr bwMode="auto">
        <a:xfrm>
          <a:off x="1895475" y="22193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93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94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96" name="Text Box 2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97" name="Text Box 2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98" name="Text Box 23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99" name="Text Box 24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0" name="Text Box 2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1" name="Text Box 2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2" name="Text Box 2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3" name="Text Box 28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4" name="Text Box 29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5" name="Text Box 30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6" name="Text Box 3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7" name="Text Box 3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8" name="Text Box 4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9" name="Text Box 4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10" name="Text Box 4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11" name="Text Box 5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12" name="Text Box 5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66675</xdr:rowOff>
    </xdr:to>
    <xdr:sp macro="" textlink="">
      <xdr:nvSpPr>
        <xdr:cNvPr id="113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66675</xdr:rowOff>
    </xdr:to>
    <xdr:sp macro="" textlink="">
      <xdr:nvSpPr>
        <xdr:cNvPr id="114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16" name="Text Box 2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17" name="Text Box 2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18" name="Text Box 23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19" name="Text Box 24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0" name="Text Box 2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1" name="Text Box 2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2" name="Text Box 2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3" name="Text Box 28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4" name="Text Box 29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5" name="Text Box 30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6" name="Text Box 3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7" name="Text Box 3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66675</xdr:rowOff>
    </xdr:to>
    <xdr:sp macro="" textlink="">
      <xdr:nvSpPr>
        <xdr:cNvPr id="133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66675</xdr:rowOff>
    </xdr:to>
    <xdr:sp macro="" textlink="">
      <xdr:nvSpPr>
        <xdr:cNvPr id="134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3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3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3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3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5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5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7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7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9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9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9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9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9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196" name="Text Box 2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197" name="Text Box 2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198" name="Text Box 23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199" name="Text Box 24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0" name="Text Box 2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1" name="Text Box 2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2" name="Text Box 2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3" name="Text Box 28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4" name="Text Box 29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5" name="Text Box 30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6" name="Text Box 3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7" name="Text Box 3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8" name="Text Box 4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9" name="Text Box 4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0" name="Text Box 4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1" name="Text Box 5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2" name="Text Box 5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209550</xdr:rowOff>
    </xdr:to>
    <xdr:sp macro="" textlink="">
      <xdr:nvSpPr>
        <xdr:cNvPr id="213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209550</xdr:rowOff>
    </xdr:to>
    <xdr:sp macro="" textlink="">
      <xdr:nvSpPr>
        <xdr:cNvPr id="214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6" name="Text Box 2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7" name="Text Box 2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8" name="Text Box 23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9" name="Text Box 24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20" name="Text Box 2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21" name="Text Box 2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22" name="Text Box 2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23" name="Text Box 28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209550</xdr:rowOff>
    </xdr:to>
    <xdr:sp macro="" textlink="">
      <xdr:nvSpPr>
        <xdr:cNvPr id="233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209550</xdr:rowOff>
    </xdr:to>
    <xdr:sp macro="" textlink="">
      <xdr:nvSpPr>
        <xdr:cNvPr id="234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15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24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25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26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27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28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29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0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1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2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5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6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7" name="Text Box 4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8" name="Text Box 4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9" name="Text Box 4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0" name="Text Box 5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1" name="Text Box 5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177800</xdr:rowOff>
    </xdr:to>
    <xdr:sp macro="" textlink="">
      <xdr:nvSpPr>
        <xdr:cNvPr id="242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177800</xdr:rowOff>
    </xdr:to>
    <xdr:sp macro="" textlink="">
      <xdr:nvSpPr>
        <xdr:cNvPr id="243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4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5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6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7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8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9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0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1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2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3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4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5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177800</xdr:rowOff>
    </xdr:to>
    <xdr:sp macro="" textlink="">
      <xdr:nvSpPr>
        <xdr:cNvPr id="256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177800</xdr:rowOff>
    </xdr:to>
    <xdr:sp macro="" textlink="">
      <xdr:nvSpPr>
        <xdr:cNvPr id="257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8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9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0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1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2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3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4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5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6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7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8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9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0" name="Text Box 4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1" name="Text Box 4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2" name="Text Box 4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3" name="Text Box 5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4" name="Text Box 5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177800</xdr:rowOff>
    </xdr:to>
    <xdr:sp macro="" textlink="">
      <xdr:nvSpPr>
        <xdr:cNvPr id="275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177800</xdr:rowOff>
    </xdr:to>
    <xdr:sp macro="" textlink="">
      <xdr:nvSpPr>
        <xdr:cNvPr id="276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7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8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9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0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1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2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3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4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5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6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7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8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177800</xdr:rowOff>
    </xdr:to>
    <xdr:sp macro="" textlink="">
      <xdr:nvSpPr>
        <xdr:cNvPr id="289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177800</xdr:rowOff>
    </xdr:to>
    <xdr:sp macro="" textlink="">
      <xdr:nvSpPr>
        <xdr:cNvPr id="290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1" name="Text Box 2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2" name="Text Box 2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3" name="Text Box 23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4" name="Text Box 24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5" name="Text Box 2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6" name="Text Box 2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7" name="Text Box 2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8" name="Text Box 28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9" name="Text Box 29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0" name="Text Box 30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1" name="Text Box 3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2" name="Text Box 3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3" name="Text Box 4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4" name="Text Box 4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5" name="Text Box 4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6" name="Text Box 5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7" name="Text Box 5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177800</xdr:rowOff>
    </xdr:to>
    <xdr:sp macro="" textlink="">
      <xdr:nvSpPr>
        <xdr:cNvPr id="308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177800</xdr:rowOff>
    </xdr:to>
    <xdr:sp macro="" textlink="">
      <xdr:nvSpPr>
        <xdr:cNvPr id="309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0" name="Text Box 2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1" name="Text Box 2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2" name="Text Box 23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3" name="Text Box 24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4" name="Text Box 2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5" name="Text Box 2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6" name="Text Box 2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7" name="Text Box 28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8" name="Text Box 29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9" name="Text Box 30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0" name="Text Box 3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1" name="Text Box 3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177800</xdr:rowOff>
    </xdr:to>
    <xdr:sp macro="" textlink="">
      <xdr:nvSpPr>
        <xdr:cNvPr id="322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177800</xdr:rowOff>
    </xdr:to>
    <xdr:sp macro="" textlink="">
      <xdr:nvSpPr>
        <xdr:cNvPr id="323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4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5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6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7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8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9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0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1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2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3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4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5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6" name="Text Box 4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7" name="Text Box 4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8" name="Text Box 4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9" name="Text Box 5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0" name="Text Box 5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177800</xdr:rowOff>
    </xdr:to>
    <xdr:sp macro="" textlink="">
      <xdr:nvSpPr>
        <xdr:cNvPr id="341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177800</xdr:rowOff>
    </xdr:to>
    <xdr:sp macro="" textlink="">
      <xdr:nvSpPr>
        <xdr:cNvPr id="342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3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4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5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6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7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8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9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0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1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2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3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4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177800</xdr:rowOff>
    </xdr:to>
    <xdr:sp macro="" textlink="">
      <xdr:nvSpPr>
        <xdr:cNvPr id="355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177800</xdr:rowOff>
    </xdr:to>
    <xdr:sp macro="" textlink="">
      <xdr:nvSpPr>
        <xdr:cNvPr id="356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7" name="Text Box 2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8" name="Text Box 2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9" name="Text Box 23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0" name="Text Box 24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1" name="Text Box 2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2" name="Text Box 2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3" name="Text Box 2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4" name="Text Box 28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5" name="Text Box 29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6" name="Text Box 30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7" name="Text Box 3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8" name="Text Box 3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9" name="Text Box 4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0" name="Text Box 4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1" name="Text Box 4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2" name="Text Box 5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3" name="Text Box 5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177800</xdr:rowOff>
    </xdr:to>
    <xdr:sp macro="" textlink="">
      <xdr:nvSpPr>
        <xdr:cNvPr id="374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177800</xdr:rowOff>
    </xdr:to>
    <xdr:sp macro="" textlink="">
      <xdr:nvSpPr>
        <xdr:cNvPr id="375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6" name="Text Box 2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7" name="Text Box 2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8" name="Text Box 23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9" name="Text Box 24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0" name="Text Box 2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1" name="Text Box 2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2" name="Text Box 2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3" name="Text Box 28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4" name="Text Box 29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5" name="Text Box 30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6" name="Text Box 3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7" name="Text Box 3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177800</xdr:rowOff>
    </xdr:to>
    <xdr:sp macro="" textlink="">
      <xdr:nvSpPr>
        <xdr:cNvPr id="388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177800</xdr:rowOff>
    </xdr:to>
    <xdr:sp macro="" textlink="">
      <xdr:nvSpPr>
        <xdr:cNvPr id="389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5"/>
  <sheetViews>
    <sheetView tabSelected="1" view="pageBreakPreview" zoomScaleSheetLayoutView="100" workbookViewId="0">
      <selection activeCell="I18" sqref="I18"/>
    </sheetView>
  </sheetViews>
  <sheetFormatPr defaultRowHeight="13.5"/>
  <cols>
    <col min="1" max="1" width="12.375" customWidth="1"/>
    <col min="2" max="2" width="7.75" customWidth="1"/>
    <col min="3" max="3" width="14.75" customWidth="1"/>
    <col min="4" max="4" width="12.75" style="15" customWidth="1"/>
    <col min="5" max="5" width="19.75" customWidth="1"/>
    <col min="6" max="8" width="6.125" style="6" customWidth="1"/>
    <col min="9" max="9" width="9.375" style="6" customWidth="1"/>
    <col min="10" max="11" width="7.5" style="6" customWidth="1"/>
    <col min="12" max="12" width="7.5" customWidth="1"/>
  </cols>
  <sheetData>
    <row r="1" spans="1:12" ht="25.5">
      <c r="A1" s="26" t="s">
        <v>27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</row>
    <row r="2" spans="1:12" ht="30" customHeight="1">
      <c r="A2" s="26" t="s">
        <v>22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</row>
    <row r="3" spans="1:12" ht="21.75" customHeight="1">
      <c r="A3" s="18"/>
      <c r="B3" s="18"/>
      <c r="C3" s="18"/>
      <c r="D3" s="13" t="s">
        <v>0</v>
      </c>
      <c r="E3" s="27">
        <v>45722</v>
      </c>
      <c r="F3" s="27"/>
      <c r="G3" s="30" t="s">
        <v>28</v>
      </c>
      <c r="H3" s="30"/>
      <c r="I3" s="30"/>
      <c r="J3" s="30"/>
      <c r="K3" s="30"/>
      <c r="L3" s="30"/>
    </row>
    <row r="4" spans="1:12" ht="21.75" customHeight="1">
      <c r="A4" s="2"/>
      <c r="B4" s="18"/>
      <c r="C4" s="28" t="s">
        <v>1</v>
      </c>
      <c r="D4" s="28"/>
      <c r="E4" s="29" t="s">
        <v>29</v>
      </c>
      <c r="F4" s="29"/>
      <c r="G4" s="30"/>
      <c r="H4" s="30"/>
      <c r="I4" s="30"/>
      <c r="J4" s="30"/>
      <c r="K4" s="30"/>
      <c r="L4" s="30"/>
    </row>
    <row r="5" spans="1:12" ht="30" customHeight="1">
      <c r="A5" s="3" t="s">
        <v>21</v>
      </c>
      <c r="B5" s="4" t="s">
        <v>18</v>
      </c>
      <c r="C5" s="4" t="s">
        <v>19</v>
      </c>
      <c r="D5" s="14" t="s">
        <v>20</v>
      </c>
      <c r="E5" s="1" t="s">
        <v>2</v>
      </c>
      <c r="F5" s="5" t="s">
        <v>3</v>
      </c>
      <c r="G5" s="5" t="s">
        <v>4</v>
      </c>
      <c r="H5" s="5" t="s">
        <v>5</v>
      </c>
      <c r="I5" s="5" t="s">
        <v>6</v>
      </c>
      <c r="J5" s="5" t="s">
        <v>7</v>
      </c>
      <c r="K5" s="5" t="s">
        <v>8</v>
      </c>
      <c r="L5" s="4" t="s">
        <v>9</v>
      </c>
    </row>
    <row r="6" spans="1:12" ht="30" customHeight="1">
      <c r="A6" s="11" t="s">
        <v>23</v>
      </c>
      <c r="B6" s="8" t="s">
        <v>24</v>
      </c>
      <c r="C6" s="8" t="s">
        <v>25</v>
      </c>
      <c r="D6" s="12" t="s">
        <v>26</v>
      </c>
      <c r="E6" s="16" t="s">
        <v>17</v>
      </c>
      <c r="F6" s="9" t="s">
        <v>10</v>
      </c>
      <c r="G6" s="5" t="s">
        <v>11</v>
      </c>
      <c r="H6" s="5" t="s">
        <v>12</v>
      </c>
      <c r="I6" s="10" t="s">
        <v>13</v>
      </c>
      <c r="J6" s="5" t="s">
        <v>14</v>
      </c>
      <c r="K6" s="5" t="s">
        <v>15</v>
      </c>
      <c r="L6" s="4" t="s">
        <v>16</v>
      </c>
    </row>
    <row r="7" spans="1:12" ht="18" customHeight="1">
      <c r="A7" s="24" t="s">
        <v>31</v>
      </c>
      <c r="B7" s="25" t="s">
        <v>30</v>
      </c>
      <c r="C7" s="31" t="s">
        <v>32</v>
      </c>
      <c r="D7" s="31">
        <v>1602916</v>
      </c>
      <c r="E7" s="32" t="s">
        <v>33</v>
      </c>
      <c r="F7" s="23">
        <v>5.15</v>
      </c>
      <c r="G7" s="21">
        <f>F7*0.03</f>
        <v>0.1545</v>
      </c>
      <c r="H7" s="21">
        <f>SUM(F7:G7)</f>
        <v>5.3045</v>
      </c>
      <c r="I7" s="22"/>
      <c r="J7" s="22"/>
      <c r="K7" s="17"/>
      <c r="L7" s="7"/>
    </row>
    <row r="8" spans="1:12" ht="18" customHeight="1">
      <c r="A8" s="24"/>
      <c r="B8" s="25"/>
      <c r="C8" s="31" t="s">
        <v>32</v>
      </c>
      <c r="D8" s="31">
        <v>1602917</v>
      </c>
      <c r="E8" s="32" t="s">
        <v>33</v>
      </c>
      <c r="F8" s="23">
        <v>13.39</v>
      </c>
      <c r="G8" s="21">
        <f t="shared" ref="G8:G24" si="0">F8*0.03</f>
        <v>0.4017</v>
      </c>
      <c r="H8" s="21">
        <f t="shared" ref="H8:H24" si="1">SUM(F8:G8)</f>
        <v>13.791700000000001</v>
      </c>
      <c r="I8" s="22"/>
      <c r="J8" s="22"/>
      <c r="K8" s="17"/>
      <c r="L8" s="7"/>
    </row>
    <row r="9" spans="1:12" ht="15">
      <c r="A9" s="24"/>
      <c r="B9" s="25"/>
      <c r="C9" s="31" t="s">
        <v>32</v>
      </c>
      <c r="D9" s="31">
        <v>1602918</v>
      </c>
      <c r="E9" s="32" t="s">
        <v>33</v>
      </c>
      <c r="F9" s="23">
        <v>14.42</v>
      </c>
      <c r="G9" s="21">
        <f t="shared" si="0"/>
        <v>0.43259999999999998</v>
      </c>
      <c r="H9" s="21">
        <f t="shared" si="1"/>
        <v>14.852600000000001</v>
      </c>
      <c r="I9" s="22"/>
      <c r="J9" s="22"/>
      <c r="K9" s="17"/>
      <c r="L9" s="7"/>
    </row>
    <row r="10" spans="1:12" ht="15">
      <c r="A10" s="24"/>
      <c r="B10" s="25"/>
      <c r="C10" s="31" t="s">
        <v>32</v>
      </c>
      <c r="D10" s="31">
        <v>1602919</v>
      </c>
      <c r="E10" s="32" t="s">
        <v>33</v>
      </c>
      <c r="F10" s="23">
        <v>3.09</v>
      </c>
      <c r="G10" s="21">
        <f t="shared" si="0"/>
        <v>9.2699999999999991E-2</v>
      </c>
      <c r="H10" s="21">
        <f t="shared" si="1"/>
        <v>3.1826999999999996</v>
      </c>
      <c r="I10" s="22"/>
      <c r="J10" s="22"/>
      <c r="K10" s="17"/>
      <c r="L10" s="7"/>
    </row>
    <row r="11" spans="1:12" ht="15">
      <c r="A11" s="24"/>
      <c r="B11" s="25"/>
      <c r="C11" s="31" t="s">
        <v>32</v>
      </c>
      <c r="D11" s="31">
        <v>1602920</v>
      </c>
      <c r="E11" s="32" t="s">
        <v>33</v>
      </c>
      <c r="F11" s="23">
        <v>1.03</v>
      </c>
      <c r="G11" s="21">
        <f t="shared" si="0"/>
        <v>3.09E-2</v>
      </c>
      <c r="H11" s="21">
        <f t="shared" si="1"/>
        <v>1.0609</v>
      </c>
      <c r="I11" s="22"/>
      <c r="J11" s="22"/>
      <c r="K11" s="17"/>
      <c r="L11" s="7"/>
    </row>
    <row r="12" spans="1:12" ht="15">
      <c r="A12" s="24"/>
      <c r="B12" s="25"/>
      <c r="C12" s="31" t="s">
        <v>32</v>
      </c>
      <c r="D12" s="31">
        <v>1602921</v>
      </c>
      <c r="E12" s="32" t="s">
        <v>33</v>
      </c>
      <c r="F12" s="23">
        <v>9.27</v>
      </c>
      <c r="G12" s="21">
        <f t="shared" si="0"/>
        <v>0.27809999999999996</v>
      </c>
      <c r="H12" s="21">
        <f t="shared" si="1"/>
        <v>9.5480999999999998</v>
      </c>
      <c r="I12" s="22"/>
      <c r="J12" s="22"/>
      <c r="K12" s="17"/>
      <c r="L12" s="7"/>
    </row>
    <row r="13" spans="1:12" ht="15">
      <c r="A13" s="24"/>
      <c r="B13" s="25"/>
      <c r="C13" s="31" t="s">
        <v>32</v>
      </c>
      <c r="D13" s="31">
        <v>1602922</v>
      </c>
      <c r="E13" s="32" t="s">
        <v>33</v>
      </c>
      <c r="F13" s="23">
        <v>3.09</v>
      </c>
      <c r="G13" s="21">
        <f t="shared" si="0"/>
        <v>9.2699999999999991E-2</v>
      </c>
      <c r="H13" s="21">
        <f t="shared" si="1"/>
        <v>3.1826999999999996</v>
      </c>
      <c r="I13" s="22"/>
      <c r="J13" s="22"/>
      <c r="K13" s="17"/>
      <c r="L13" s="7"/>
    </row>
    <row r="14" spans="1:12" ht="15">
      <c r="A14" s="24"/>
      <c r="B14" s="25"/>
      <c r="C14" s="31" t="s">
        <v>32</v>
      </c>
      <c r="D14" s="31">
        <v>1602923</v>
      </c>
      <c r="E14" s="32" t="s">
        <v>33</v>
      </c>
      <c r="F14" s="23">
        <v>4.12</v>
      </c>
      <c r="G14" s="21">
        <f t="shared" si="0"/>
        <v>0.1236</v>
      </c>
      <c r="H14" s="21">
        <f t="shared" si="1"/>
        <v>4.2435999999999998</v>
      </c>
      <c r="I14" s="22"/>
      <c r="J14" s="22"/>
      <c r="K14" s="17"/>
      <c r="L14" s="7"/>
    </row>
    <row r="15" spans="1:12" ht="15">
      <c r="A15" s="24"/>
      <c r="B15" s="25"/>
      <c r="C15" s="31" t="s">
        <v>32</v>
      </c>
      <c r="D15" s="31">
        <v>1602924</v>
      </c>
      <c r="E15" s="32" t="s">
        <v>33</v>
      </c>
      <c r="F15" s="23">
        <v>11.33</v>
      </c>
      <c r="G15" s="21">
        <f t="shared" si="0"/>
        <v>0.33989999999999998</v>
      </c>
      <c r="H15" s="21">
        <f t="shared" si="1"/>
        <v>11.6699</v>
      </c>
      <c r="I15" s="22"/>
      <c r="J15" s="22"/>
      <c r="K15" s="17"/>
      <c r="L15" s="7"/>
    </row>
    <row r="16" spans="1:12" ht="15">
      <c r="A16" s="24"/>
      <c r="B16" s="25"/>
      <c r="C16" s="31" t="s">
        <v>32</v>
      </c>
      <c r="D16" s="31">
        <v>1602925</v>
      </c>
      <c r="E16" s="32" t="s">
        <v>33</v>
      </c>
      <c r="F16" s="23">
        <v>5.15</v>
      </c>
      <c r="G16" s="21">
        <f t="shared" si="0"/>
        <v>0.1545</v>
      </c>
      <c r="H16" s="21">
        <f t="shared" si="1"/>
        <v>5.3045</v>
      </c>
      <c r="I16" s="22"/>
      <c r="J16" s="22"/>
      <c r="K16" s="17"/>
      <c r="L16" s="7"/>
    </row>
    <row r="17" spans="1:12" ht="15">
      <c r="A17" s="24"/>
      <c r="B17" s="25"/>
      <c r="C17" s="31" t="s">
        <v>32</v>
      </c>
      <c r="D17" s="31">
        <v>1602926</v>
      </c>
      <c r="E17" s="32" t="s">
        <v>33</v>
      </c>
      <c r="F17" s="23">
        <v>5.15</v>
      </c>
      <c r="G17" s="21">
        <f t="shared" si="0"/>
        <v>0.1545</v>
      </c>
      <c r="H17" s="21">
        <f t="shared" si="1"/>
        <v>5.3045</v>
      </c>
      <c r="I17" s="22"/>
      <c r="J17" s="22"/>
      <c r="K17" s="17"/>
      <c r="L17" s="7"/>
    </row>
    <row r="18" spans="1:12" ht="15">
      <c r="A18" s="24"/>
      <c r="B18" s="25"/>
      <c r="C18" s="31" t="s">
        <v>32</v>
      </c>
      <c r="D18" s="31">
        <v>1602927</v>
      </c>
      <c r="E18" s="32" t="s">
        <v>33</v>
      </c>
      <c r="F18" s="23">
        <v>5.15</v>
      </c>
      <c r="G18" s="21">
        <f t="shared" si="0"/>
        <v>0.1545</v>
      </c>
      <c r="H18" s="21">
        <f t="shared" si="1"/>
        <v>5.3045</v>
      </c>
      <c r="I18" s="22"/>
      <c r="J18" s="22"/>
      <c r="K18" s="17"/>
      <c r="L18" s="7"/>
    </row>
    <row r="19" spans="1:12" ht="15">
      <c r="A19" s="24"/>
      <c r="B19" s="25"/>
      <c r="C19" s="31" t="s">
        <v>32</v>
      </c>
      <c r="D19" s="31">
        <v>1602928</v>
      </c>
      <c r="E19" s="32" t="s">
        <v>33</v>
      </c>
      <c r="F19" s="23">
        <v>16.48</v>
      </c>
      <c r="G19" s="21">
        <f t="shared" si="0"/>
        <v>0.49440000000000001</v>
      </c>
      <c r="H19" s="21">
        <f t="shared" si="1"/>
        <v>16.974399999999999</v>
      </c>
      <c r="I19" s="22"/>
      <c r="J19" s="22"/>
      <c r="K19" s="17"/>
      <c r="L19" s="7"/>
    </row>
    <row r="20" spans="1:12" ht="15">
      <c r="A20" s="24"/>
      <c r="B20" s="25"/>
      <c r="C20" s="31" t="s">
        <v>32</v>
      </c>
      <c r="D20" s="31">
        <v>1602929</v>
      </c>
      <c r="E20" s="32" t="s">
        <v>33</v>
      </c>
      <c r="F20" s="23">
        <v>4.12</v>
      </c>
      <c r="G20" s="21">
        <f t="shared" si="0"/>
        <v>0.1236</v>
      </c>
      <c r="H20" s="21">
        <f t="shared" si="1"/>
        <v>4.2435999999999998</v>
      </c>
      <c r="I20" s="22"/>
      <c r="J20" s="22"/>
      <c r="K20" s="17"/>
      <c r="L20" s="7"/>
    </row>
    <row r="21" spans="1:12" ht="15">
      <c r="A21" s="24"/>
      <c r="B21" s="25"/>
      <c r="C21" s="31" t="s">
        <v>32</v>
      </c>
      <c r="D21" s="31">
        <v>1602930</v>
      </c>
      <c r="E21" s="32" t="s">
        <v>33</v>
      </c>
      <c r="F21" s="23">
        <v>1.03</v>
      </c>
      <c r="G21" s="21">
        <f t="shared" si="0"/>
        <v>3.09E-2</v>
      </c>
      <c r="H21" s="21">
        <f t="shared" si="1"/>
        <v>1.0609</v>
      </c>
      <c r="I21" s="22"/>
      <c r="J21" s="22"/>
      <c r="K21" s="17"/>
      <c r="L21" s="7"/>
    </row>
    <row r="22" spans="1:12" ht="15">
      <c r="A22" s="24"/>
      <c r="B22" s="25"/>
      <c r="C22" s="31" t="s">
        <v>32</v>
      </c>
      <c r="D22" s="31">
        <v>1602931</v>
      </c>
      <c r="E22" s="32" t="s">
        <v>33</v>
      </c>
      <c r="F22" s="23">
        <v>1.03</v>
      </c>
      <c r="G22" s="21">
        <f t="shared" si="0"/>
        <v>3.09E-2</v>
      </c>
      <c r="H22" s="21">
        <f t="shared" si="1"/>
        <v>1.0609</v>
      </c>
      <c r="I22" s="22"/>
      <c r="J22" s="22"/>
      <c r="K22" s="17"/>
      <c r="L22" s="7"/>
    </row>
    <row r="23" spans="1:12" ht="15">
      <c r="A23" s="19"/>
      <c r="B23" s="19"/>
      <c r="C23" s="31" t="s">
        <v>32</v>
      </c>
      <c r="D23" s="31">
        <v>1602932</v>
      </c>
      <c r="E23" s="32" t="s">
        <v>33</v>
      </c>
      <c r="F23" s="23">
        <v>14.42</v>
      </c>
      <c r="G23" s="21">
        <f t="shared" si="0"/>
        <v>0.43259999999999998</v>
      </c>
      <c r="H23" s="21">
        <f t="shared" si="1"/>
        <v>14.852600000000001</v>
      </c>
      <c r="I23" s="22"/>
      <c r="J23" s="22"/>
      <c r="K23" s="17"/>
      <c r="L23" s="7"/>
    </row>
    <row r="24" spans="1:12" ht="15">
      <c r="A24" s="19"/>
      <c r="B24" s="19"/>
      <c r="C24" s="31" t="s">
        <v>32</v>
      </c>
      <c r="D24" s="31">
        <v>1602933</v>
      </c>
      <c r="E24" s="32" t="s">
        <v>33</v>
      </c>
      <c r="F24" s="23">
        <v>17.510000000000002</v>
      </c>
      <c r="G24" s="21">
        <f t="shared" si="0"/>
        <v>0.52529999999999999</v>
      </c>
      <c r="H24" s="21">
        <f t="shared" si="1"/>
        <v>18.035300000000003</v>
      </c>
      <c r="I24" s="22"/>
      <c r="J24" s="22"/>
      <c r="K24" s="17"/>
      <c r="L24" s="7"/>
    </row>
    <row r="25" spans="1:12">
      <c r="A25" s="7"/>
      <c r="B25" s="7"/>
      <c r="C25" s="7"/>
      <c r="D25" s="19"/>
      <c r="E25" s="7"/>
      <c r="F25" s="20">
        <f>SUM(F7:F24)</f>
        <v>134.93000000000004</v>
      </c>
      <c r="G25" s="17"/>
      <c r="H25" s="17"/>
      <c r="I25" s="17"/>
      <c r="J25" s="17"/>
      <c r="K25" s="17"/>
      <c r="L25" s="7"/>
    </row>
  </sheetData>
  <mergeCells count="8">
    <mergeCell ref="A7:A22"/>
    <mergeCell ref="B7:B22"/>
    <mergeCell ref="A1:L1"/>
    <mergeCell ref="A2:L2"/>
    <mergeCell ref="E3:F3"/>
    <mergeCell ref="C4:D4"/>
    <mergeCell ref="E4:F4"/>
    <mergeCell ref="G3:L4"/>
  </mergeCells>
  <phoneticPr fontId="14" type="noConversion"/>
  <pageMargins left="0" right="0" top="0" bottom="0" header="0.31496062992125984" footer="0.31496062992125984"/>
  <pageSetup paperSize="9" scale="9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845-1233</vt:lpstr>
      <vt:lpstr>'845-1233'!Print_Area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2025-03-06T06:23:20Z</cp:lastPrinted>
  <dcterms:created xsi:type="dcterms:W3CDTF">2017-02-25T05:34:00Z</dcterms:created>
  <dcterms:modified xsi:type="dcterms:W3CDTF">2025-03-06T06:36:33Z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