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'845-1233'!$A$1:$L$25</definedName>
  </definedNames>
  <calcPr calcId="124519"/>
</workbook>
</file>

<file path=xl/calcChain.xml><?xml version="1.0" encoding="utf-8"?>
<calcChain xmlns="http://schemas.openxmlformats.org/spreadsheetml/2006/main">
  <c r="F25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7"/>
  <c r="H7" s="1"/>
</calcChain>
</file>

<file path=xl/sharedStrings.xml><?xml version="1.0" encoding="utf-8"?>
<sst xmlns="http://schemas.openxmlformats.org/spreadsheetml/2006/main" count="68" uniqueCount="34">
  <si>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</si>
  <si>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</si>
  <si>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</si>
  <si>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</si>
  <si>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</si>
  <si>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</si>
  <si>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</si>
  <si>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</si>
  <si>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</si>
  <si>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</si>
  <si>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</si>
  <si>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</si>
  <si>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</si>
  <si>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</si>
  <si>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</si>
  <si>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</si>
  <si>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</si>
  <si>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</si>
  <si>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</si>
  <si>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</si>
  <si>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</si>
  <si>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</si>
  <si>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</si>
  <si>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</si>
  <si>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</si>
  <si>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</si>
  <si>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</si>
  <si>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</si>
  <si>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</si>
  <si>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1546464010312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</si>
  <si>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</si>
  <si>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P25030064                                                    //S25030034 </t>
    <phoneticPr fontId="14" type="noConversion"/>
  </si>
  <si>
    <t>E8183AX</t>
  </si>
  <si>
    <t>BN152 - BROWN</t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</si>
</sst>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;_ࠀ"/>
    <numFmt numFmtId="179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0" xfId="0" applyNumberFormat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 applyProtection="1">
      <alignment horizontal="center"/>
    </xf>
    <xf numFmtId="1" fontId="21" fillId="0" borderId="1" xfId="0" applyNumberFormat="1" applyFont="1" applyBorder="1" applyAlignment="1" applyProtection="1">
      <alignment horizontal="center"/>
    </xf>
    <xf numFmtId="179" fontId="21" fillId="0" borderId="1" xfId="0" applyNumberFormat="1" applyFont="1" applyBorder="1" applyAlignment="1" applyProtection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SheetLayoutView="100" workbookViewId="0">
      <selection activeCell="F7" sqref="F7:F2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6"/>
      <c r="B3" s="16"/>
      <c r="C3" s="16"/>
      <c r="D3" s="13" t="s">
        <v>0</v>
      </c>
      <c r="E3" s="24">
        <v>45722</v>
      </c>
      <c r="F3" s="24"/>
      <c r="G3" s="27" t="s">
        <v>28</v>
      </c>
      <c r="H3" s="27"/>
      <c r="I3" s="27"/>
      <c r="J3" s="27"/>
      <c r="K3" s="27"/>
      <c r="L3" s="27"/>
    </row>
    <row r="4" spans="1:12" ht="21.75" customHeight="1">
      <c r="A4" s="2"/>
      <c r="B4" s="16"/>
      <c r="C4" s="25" t="s">
        <v>1</v>
      </c>
      <c r="D4" s="25"/>
      <c r="E4" s="26" t="s">
        <v>29</v>
      </c>
      <c r="F4" s="26"/>
      <c r="G4" s="27"/>
      <c r="H4" s="27"/>
      <c r="I4" s="27"/>
      <c r="J4" s="27"/>
      <c r="K4" s="27"/>
      <c r="L4" s="27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8" customHeight="1">
      <c r="A7" s="21" t="s">
        <v>31</v>
      </c>
      <c r="B7" s="22" t="s">
        <v>30</v>
      </c>
      <c r="C7" s="28" t="s">
        <v>32</v>
      </c>
      <c r="D7" s="28">
        <v>1602988</v>
      </c>
      <c r="E7" s="29" t="s">
        <v>33</v>
      </c>
      <c r="F7" s="30">
        <v>3.09</v>
      </c>
      <c r="G7" s="19">
        <f>F7*0.03</f>
        <v>9.2699999999999991E-2</v>
      </c>
      <c r="H7" s="19">
        <f>SUM(F7:G7)</f>
        <v>3.1826999999999996</v>
      </c>
      <c r="I7" s="18"/>
      <c r="J7" s="18"/>
      <c r="K7" s="18"/>
      <c r="L7" s="7"/>
    </row>
    <row r="8" spans="1:12" ht="18" customHeight="1">
      <c r="A8" s="21"/>
      <c r="B8" s="22"/>
      <c r="C8" s="28" t="s">
        <v>32</v>
      </c>
      <c r="D8" s="28">
        <v>1602991</v>
      </c>
      <c r="E8" s="29" t="s">
        <v>33</v>
      </c>
      <c r="F8" s="30">
        <v>3.09</v>
      </c>
      <c r="G8" s="19">
        <f t="shared" ref="G8:G24" si="0">F8*0.03</f>
        <v>9.2699999999999991E-2</v>
      </c>
      <c r="H8" s="19">
        <f t="shared" ref="H8:H24" si="1">SUM(F8:G8)</f>
        <v>3.1826999999999996</v>
      </c>
      <c r="I8" s="18"/>
      <c r="J8" s="18"/>
      <c r="K8" s="18"/>
      <c r="L8" s="7"/>
    </row>
    <row r="9" spans="1:12" ht="15">
      <c r="A9" s="21"/>
      <c r="B9" s="22"/>
      <c r="C9" s="28" t="s">
        <v>32</v>
      </c>
      <c r="D9" s="28">
        <v>1602992</v>
      </c>
      <c r="E9" s="29" t="s">
        <v>33</v>
      </c>
      <c r="F9" s="30">
        <v>1.03</v>
      </c>
      <c r="G9" s="19">
        <f t="shared" si="0"/>
        <v>3.09E-2</v>
      </c>
      <c r="H9" s="19">
        <f t="shared" si="1"/>
        <v>1.0609</v>
      </c>
      <c r="I9" s="18"/>
      <c r="J9" s="18"/>
      <c r="K9" s="18"/>
      <c r="L9" s="7"/>
    </row>
    <row r="10" spans="1:12" ht="15">
      <c r="A10" s="21"/>
      <c r="B10" s="22"/>
      <c r="C10" s="28" t="s">
        <v>32</v>
      </c>
      <c r="D10" s="28">
        <v>1602993</v>
      </c>
      <c r="E10" s="29" t="s">
        <v>33</v>
      </c>
      <c r="F10" s="30">
        <v>11.33</v>
      </c>
      <c r="G10" s="19">
        <f t="shared" si="0"/>
        <v>0.33989999999999998</v>
      </c>
      <c r="H10" s="19">
        <f t="shared" si="1"/>
        <v>11.6699</v>
      </c>
      <c r="I10" s="18"/>
      <c r="J10" s="18"/>
      <c r="K10" s="18"/>
      <c r="L10" s="7"/>
    </row>
    <row r="11" spans="1:12" ht="15">
      <c r="A11" s="21"/>
      <c r="B11" s="22"/>
      <c r="C11" s="28" t="s">
        <v>32</v>
      </c>
      <c r="D11" s="28">
        <v>1602994</v>
      </c>
      <c r="E11" s="29" t="s">
        <v>33</v>
      </c>
      <c r="F11" s="30">
        <v>3.09</v>
      </c>
      <c r="G11" s="19">
        <f t="shared" si="0"/>
        <v>9.2699999999999991E-2</v>
      </c>
      <c r="H11" s="19">
        <f t="shared" si="1"/>
        <v>3.1826999999999996</v>
      </c>
      <c r="I11" s="18"/>
      <c r="J11" s="18"/>
      <c r="K11" s="18"/>
      <c r="L11" s="7"/>
    </row>
    <row r="12" spans="1:12" ht="15">
      <c r="A12" s="21"/>
      <c r="B12" s="22"/>
      <c r="C12" s="28" t="s">
        <v>32</v>
      </c>
      <c r="D12" s="28">
        <v>1602995</v>
      </c>
      <c r="E12" s="29" t="s">
        <v>33</v>
      </c>
      <c r="F12" s="30">
        <v>5.15</v>
      </c>
      <c r="G12" s="19">
        <f t="shared" si="0"/>
        <v>0.1545</v>
      </c>
      <c r="H12" s="19">
        <f t="shared" si="1"/>
        <v>5.3045</v>
      </c>
      <c r="I12" s="18"/>
      <c r="J12" s="18"/>
      <c r="K12" s="18"/>
      <c r="L12" s="7"/>
    </row>
    <row r="13" spans="1:12" ht="15">
      <c r="A13" s="21"/>
      <c r="B13" s="22"/>
      <c r="C13" s="28" t="s">
        <v>32</v>
      </c>
      <c r="D13" s="28">
        <v>1602997</v>
      </c>
      <c r="E13" s="29" t="s">
        <v>33</v>
      </c>
      <c r="F13" s="30">
        <v>8.24</v>
      </c>
      <c r="G13" s="19">
        <f t="shared" si="0"/>
        <v>0.2472</v>
      </c>
      <c r="H13" s="19">
        <f t="shared" si="1"/>
        <v>8.4871999999999996</v>
      </c>
      <c r="I13" s="18"/>
      <c r="J13" s="18"/>
      <c r="K13" s="18"/>
      <c r="L13" s="7"/>
    </row>
    <row r="14" spans="1:12" ht="15">
      <c r="A14" s="21"/>
      <c r="B14" s="22"/>
      <c r="C14" s="28" t="s">
        <v>32</v>
      </c>
      <c r="D14" s="28">
        <v>1602998</v>
      </c>
      <c r="E14" s="29" t="s">
        <v>33</v>
      </c>
      <c r="F14" s="30">
        <v>8.24</v>
      </c>
      <c r="G14" s="19">
        <f t="shared" si="0"/>
        <v>0.2472</v>
      </c>
      <c r="H14" s="19">
        <f t="shared" si="1"/>
        <v>8.4871999999999996</v>
      </c>
      <c r="I14" s="18"/>
      <c r="J14" s="18"/>
      <c r="K14" s="18"/>
      <c r="L14" s="7"/>
    </row>
    <row r="15" spans="1:12" ht="15">
      <c r="A15" s="21"/>
      <c r="B15" s="22"/>
      <c r="C15" s="28" t="s">
        <v>32</v>
      </c>
      <c r="D15" s="28">
        <v>1602999</v>
      </c>
      <c r="E15" s="29" t="s">
        <v>33</v>
      </c>
      <c r="F15" s="30">
        <v>8.24</v>
      </c>
      <c r="G15" s="19">
        <f t="shared" si="0"/>
        <v>0.2472</v>
      </c>
      <c r="H15" s="19">
        <f t="shared" si="1"/>
        <v>8.4871999999999996</v>
      </c>
      <c r="I15" s="18"/>
      <c r="J15" s="18"/>
      <c r="K15" s="18"/>
      <c r="L15" s="7"/>
    </row>
    <row r="16" spans="1:12" ht="15">
      <c r="A16" s="21"/>
      <c r="B16" s="22"/>
      <c r="C16" s="28" t="s">
        <v>32</v>
      </c>
      <c r="D16" s="28">
        <v>1603000</v>
      </c>
      <c r="E16" s="29" t="s">
        <v>33</v>
      </c>
      <c r="F16" s="30">
        <v>20.6</v>
      </c>
      <c r="G16" s="19">
        <f t="shared" si="0"/>
        <v>0.61799999999999999</v>
      </c>
      <c r="H16" s="19">
        <f t="shared" si="1"/>
        <v>21.218</v>
      </c>
      <c r="I16" s="18"/>
      <c r="J16" s="18"/>
      <c r="K16" s="18"/>
      <c r="L16" s="7"/>
    </row>
    <row r="17" spans="1:12" ht="15">
      <c r="A17" s="21"/>
      <c r="B17" s="22"/>
      <c r="C17" s="28" t="s">
        <v>32</v>
      </c>
      <c r="D17" s="28">
        <v>1603001</v>
      </c>
      <c r="E17" s="29" t="s">
        <v>33</v>
      </c>
      <c r="F17" s="30">
        <v>4.12</v>
      </c>
      <c r="G17" s="19">
        <f t="shared" si="0"/>
        <v>0.1236</v>
      </c>
      <c r="H17" s="19">
        <f t="shared" si="1"/>
        <v>4.2435999999999998</v>
      </c>
      <c r="I17" s="18"/>
      <c r="J17" s="18"/>
      <c r="K17" s="18"/>
      <c r="L17" s="7"/>
    </row>
    <row r="18" spans="1:12" ht="15">
      <c r="A18" s="21"/>
      <c r="B18" s="22"/>
      <c r="C18" s="28" t="s">
        <v>32</v>
      </c>
      <c r="D18" s="28">
        <v>1603002</v>
      </c>
      <c r="E18" s="29" t="s">
        <v>33</v>
      </c>
      <c r="F18" s="30">
        <v>1.03</v>
      </c>
      <c r="G18" s="19">
        <f t="shared" si="0"/>
        <v>3.09E-2</v>
      </c>
      <c r="H18" s="19">
        <f t="shared" si="1"/>
        <v>1.0609</v>
      </c>
      <c r="I18" s="18"/>
      <c r="J18" s="18"/>
      <c r="K18" s="18"/>
      <c r="L18" s="7"/>
    </row>
    <row r="19" spans="1:12" ht="15">
      <c r="A19" s="21"/>
      <c r="B19" s="22"/>
      <c r="C19" s="28" t="s">
        <v>32</v>
      </c>
      <c r="D19" s="28">
        <v>1603003</v>
      </c>
      <c r="E19" s="29" t="s">
        <v>33</v>
      </c>
      <c r="F19" s="30">
        <v>1.03</v>
      </c>
      <c r="G19" s="19">
        <f t="shared" si="0"/>
        <v>3.09E-2</v>
      </c>
      <c r="H19" s="19">
        <f t="shared" si="1"/>
        <v>1.0609</v>
      </c>
      <c r="I19" s="18"/>
      <c r="J19" s="18"/>
      <c r="K19" s="18"/>
      <c r="L19" s="7"/>
    </row>
    <row r="20" spans="1:12" ht="15">
      <c r="A20" s="21"/>
      <c r="B20" s="22"/>
      <c r="C20" s="28" t="s">
        <v>32</v>
      </c>
      <c r="D20" s="28">
        <v>1603004</v>
      </c>
      <c r="E20" s="29" t="s">
        <v>33</v>
      </c>
      <c r="F20" s="30">
        <v>17.510000000000002</v>
      </c>
      <c r="G20" s="19">
        <f t="shared" si="0"/>
        <v>0.52529999999999999</v>
      </c>
      <c r="H20" s="19">
        <f t="shared" si="1"/>
        <v>18.035300000000003</v>
      </c>
      <c r="I20" s="18"/>
      <c r="J20" s="18"/>
      <c r="K20" s="18"/>
      <c r="L20" s="7"/>
    </row>
    <row r="21" spans="1:12" ht="15">
      <c r="A21" s="21"/>
      <c r="B21" s="22"/>
      <c r="C21" s="28" t="s">
        <v>32</v>
      </c>
      <c r="D21" s="28">
        <v>1603005</v>
      </c>
      <c r="E21" s="29" t="s">
        <v>33</v>
      </c>
      <c r="F21" s="30">
        <v>21.63</v>
      </c>
      <c r="G21" s="19">
        <f t="shared" si="0"/>
        <v>0.64889999999999992</v>
      </c>
      <c r="H21" s="19">
        <f t="shared" si="1"/>
        <v>22.2789</v>
      </c>
      <c r="I21" s="18"/>
      <c r="J21" s="18"/>
      <c r="K21" s="18"/>
      <c r="L21" s="7"/>
    </row>
    <row r="22" spans="1:12" ht="15">
      <c r="A22" s="21"/>
      <c r="B22" s="22"/>
      <c r="C22" s="28" t="s">
        <v>32</v>
      </c>
      <c r="D22" s="28">
        <v>1602989</v>
      </c>
      <c r="E22" s="29" t="s">
        <v>33</v>
      </c>
      <c r="F22" s="30">
        <v>18.54</v>
      </c>
      <c r="G22" s="19">
        <f t="shared" si="0"/>
        <v>0.55619999999999992</v>
      </c>
      <c r="H22" s="19">
        <f t="shared" si="1"/>
        <v>19.0962</v>
      </c>
      <c r="I22" s="18"/>
      <c r="J22" s="18"/>
      <c r="K22" s="18"/>
      <c r="L22" s="7"/>
    </row>
    <row r="23" spans="1:12" ht="15">
      <c r="C23" s="28" t="s">
        <v>32</v>
      </c>
      <c r="D23" s="28">
        <v>1602990</v>
      </c>
      <c r="E23" s="29" t="s">
        <v>33</v>
      </c>
      <c r="F23" s="30">
        <v>20.6</v>
      </c>
      <c r="G23" s="19">
        <f t="shared" si="0"/>
        <v>0.61799999999999999</v>
      </c>
      <c r="H23" s="19">
        <f t="shared" si="1"/>
        <v>21.218</v>
      </c>
    </row>
    <row r="24" spans="1:12" ht="15">
      <c r="C24" s="28" t="s">
        <v>32</v>
      </c>
      <c r="D24" s="28">
        <v>1602996</v>
      </c>
      <c r="E24" s="29" t="s">
        <v>33</v>
      </c>
      <c r="F24" s="30">
        <v>15.450000000000001</v>
      </c>
      <c r="G24" s="19">
        <f t="shared" si="0"/>
        <v>0.46350000000000002</v>
      </c>
      <c r="H24" s="19">
        <f t="shared" si="1"/>
        <v>15.913500000000001</v>
      </c>
    </row>
    <row r="25" spans="1:12">
      <c r="F25" s="20">
        <f>SUM(F7:F24)</f>
        <v>172.01</v>
      </c>
    </row>
  </sheetData>
  <mergeCells count="8">
    <mergeCell ref="A7:A22"/>
    <mergeCell ref="B7:B22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2025-03-06T06:06:10Z</cp:lastPrinted>
  <dcterms:created xsi:type="dcterms:W3CDTF">2017-02-25T05:34:00Z</dcterms:created>
  <dcterms:modified xsi:type="dcterms:W3CDTF">2025-03-06T06:06:58Z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