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036" sheetId="7" r:id="rId1"/>
  </sheets>
  <externalReferences>
    <externalReference r:id="rId2"/>
  </externalReferences>
  <definedNames>
    <definedName name="_xlnm._FilterDatabase" localSheetId="0" hidden="1">S25030036!$H$8:$H$13</definedName>
    <definedName name="Ext">[1]LUT!$G$2</definedName>
    <definedName name="Gender">[1]LUT!$I$1:$BI$1</definedName>
    <definedName name="_xlnm.Print_Area" localSheetId="0">S25030036!$A$1:$M$13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<sst xmlns="http://schemas.openxmlformats.org/spreadsheetml/2006/main" count="40" uniqueCount="38">
  <si>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</si>
  <si>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</si>
  <si>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</si>
  <si>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SF3145453732223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</si>
  <si>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</si>
  <si>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</si>
  <si>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</si>
  <si>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</si>
  <si>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</si>
  <si>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</si>
  <si>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</si>
  <si>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</si>
  <si>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</si>
  <si>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</si>
  <si>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</si>
  <si>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</si>
  <si>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</si>
  <si>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</si>
  <si>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</si>
  <si>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</si>
  <si>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</si>
  <si>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</si>
  <si>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</si>
  <si>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</si>
  <si>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</si>
  <si>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</si>
  <si>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</si>
  <si>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</si>
  <si>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</si>
  <si>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</si>
  <si>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S25030036</t>
  </si>
  <si>
    <t>K1818SKBYKBK</t>
  </si>
  <si>
    <t>FT01006</t>
  </si>
  <si>
    <r>
      <rPr>
        <sz val="10"/>
        <rFont val="Calibri"/>
        <charset val="134"/>
      </rPr>
      <t>PINK SUGAR </t>
    </r>
    <r>
      <rPr>
        <sz val="10"/>
        <rFont val="宋体"/>
        <charset val="134"/>
      </rPr>
      <t>紫红色</t>
    </r>
  </si>
  <si>
    <t>1-1</t>
  </si>
  <si>
    <r>
      <rPr>
        <sz val="10"/>
        <rFont val="Calibri"/>
        <charset val="134"/>
      </rPr>
      <t>LOVELY LILAC </t>
    </r>
    <r>
      <rPr>
        <sz val="10"/>
        <rFont val="宋体"/>
        <charset val="134"/>
      </rPr>
      <t>薰衣草紫</t>
    </r>
  </si>
  <si>
    <t>1818SKBYGBK</t>
  </si>
  <si>
    <t>FT01007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</si>
</sst>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M19" sqref="M1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45723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32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1890</v>
      </c>
      <c r="G8" s="27">
        <f>H8-F8</f>
        <v>60</v>
      </c>
      <c r="H8" s="28">
        <v>1950</v>
      </c>
      <c r="I8" s="38" t="s">
        <v>34</v>
      </c>
      <c r="J8" s="39">
        <v>0.8</v>
      </c>
      <c r="K8" s="39">
        <v>0.95</v>
      </c>
      <c r="L8" s="40"/>
      <c r="M8" s="41"/>
    </row>
    <row r="9" s="1" customFormat="1" ht="32" customHeight="1" spans="1:14">
      <c r="A9" s="22"/>
      <c r="B9" s="23"/>
      <c r="C9" s="22"/>
      <c r="D9" s="24" t="s">
        <v>35</v>
      </c>
      <c r="E9" s="25"/>
      <c r="F9" s="26">
        <v>1890</v>
      </c>
      <c r="G9" s="27">
        <f>H9-F9</f>
        <v>60</v>
      </c>
      <c r="H9" s="28">
        <v>1950</v>
      </c>
      <c r="I9" s="38"/>
      <c r="J9" s="39"/>
      <c r="K9" s="39"/>
      <c r="L9" s="40"/>
      <c r="M9" s="41"/>
      <c r="N9" s="42"/>
    </row>
    <row r="10" s="1" customFormat="1" ht="32" customHeight="1" spans="1:14">
      <c r="A10" s="22"/>
      <c r="B10" s="23" t="s">
        <v>36</v>
      </c>
      <c r="C10" s="22" t="s">
        <v>37</v>
      </c>
      <c r="D10" s="24" t="s">
        <v>33</v>
      </c>
      <c r="E10" s="25"/>
      <c r="F10" s="26">
        <v>3553</v>
      </c>
      <c r="G10" s="27">
        <f>H10-F10</f>
        <v>177</v>
      </c>
      <c r="H10" s="28">
        <v>3730</v>
      </c>
      <c r="I10" s="38"/>
      <c r="J10" s="39"/>
      <c r="K10" s="39"/>
      <c r="L10" s="40"/>
      <c r="M10" s="41"/>
      <c r="N10" s="42"/>
    </row>
    <row r="11" s="1" customFormat="1" ht="32" customHeight="1" spans="1:14">
      <c r="A11" s="22"/>
      <c r="B11" s="23"/>
      <c r="C11" s="22"/>
      <c r="D11" s="24" t="s">
        <v>35</v>
      </c>
      <c r="E11" s="25"/>
      <c r="F11" s="26">
        <v>3553</v>
      </c>
      <c r="G11" s="27">
        <f>H11-F11</f>
        <v>177</v>
      </c>
      <c r="H11" s="28">
        <v>3730</v>
      </c>
      <c r="I11" s="38"/>
      <c r="J11" s="39"/>
      <c r="K11" s="39"/>
      <c r="L11" s="40"/>
      <c r="M11" s="41"/>
      <c r="N11" s="42"/>
    </row>
    <row r="12" s="1" customFormat="1" ht="19" customHeight="1" spans="1:14">
      <c r="A12" s="29"/>
      <c r="B12" s="23"/>
      <c r="C12" s="22"/>
      <c r="D12" s="29"/>
      <c r="E12" s="30"/>
      <c r="F12" s="28"/>
      <c r="G12" s="27"/>
      <c r="H12" s="28"/>
      <c r="I12" s="38"/>
      <c r="J12" s="39"/>
      <c r="K12" s="39"/>
      <c r="L12" s="23"/>
      <c r="M12" s="36"/>
      <c r="N12" s="42"/>
    </row>
    <row r="13" s="1" customFormat="1" ht="20" customHeight="1" spans="1:12">
      <c r="A13" s="31"/>
      <c r="B13" s="31"/>
      <c r="C13" s="31"/>
      <c r="D13" s="31"/>
      <c r="E13" s="31"/>
      <c r="F13" s="32">
        <f>SUM(F8:F12)</f>
        <v>10886</v>
      </c>
      <c r="G13" s="32">
        <f>SUM(G8:G12)</f>
        <v>474</v>
      </c>
      <c r="H13" s="32">
        <f>SUM(H8:H12)</f>
        <v>11360</v>
      </c>
      <c r="I13" s="43"/>
      <c r="J13" s="44"/>
      <c r="K13" s="44"/>
      <c r="L13" s="31"/>
    </row>
    <row r="14" spans="8:8">
      <c r="H14" s="33"/>
    </row>
    <row r="16" spans="7:7">
      <c r="G16"/>
    </row>
  </sheetData>
  <mergeCells count="13">
    <mergeCell ref="A1:L1"/>
    <mergeCell ref="A2:L2"/>
    <mergeCell ref="E3:F3"/>
    <mergeCell ref="A8:A11"/>
    <mergeCell ref="B8:B9"/>
    <mergeCell ref="B10:B11"/>
    <mergeCell ref="C8:C9"/>
    <mergeCell ref="C10:C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S25030036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2025-03-07T08:42:44Z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