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箱单!$A$1:$L$33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<sst xmlns="http://schemas.openxmlformats.org/spreadsheetml/2006/main" count="121" uniqueCount="70">
  <si>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</si>
  <si>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</si>
  <si>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</si>
  <si>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</si>
  <si>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 181 171 8314</t>
  </si>
  <si>
    <t>地址：福州市仓山区螺洲镇天福工业区祥盛鞋业小余 13696889416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</si>
  <si>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</si>
  <si>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</si>
  <si>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</si>
  <si>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</si>
  <si>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</si>
  <si>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</si>
  <si>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</si>
  <si>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</si>
  <si>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</si>
  <si>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</si>
  <si>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</si>
  <si>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</si>
  <si>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</si>
  <si>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</si>
  <si>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</si>
  <si>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</si>
  <si>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</si>
  <si>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</si>
  <si>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</si>
  <si>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</si>
  <si>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</si>
  <si>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</si>
  <si>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</si>
  <si>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</si>
  <si>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S25020508</t>
  </si>
  <si>
    <t>TESCO</t>
  </si>
  <si>
    <t>2025XSC069</t>
  </si>
  <si>
    <t>26*38CM</t>
  </si>
  <si>
    <t>1/24</t>
  </si>
  <si>
    <t>28*40CM</t>
  </si>
  <si>
    <t>2/24</t>
  </si>
  <si>
    <t>30*42CM</t>
  </si>
  <si>
    <t>3/24</t>
  </si>
  <si>
    <t>2025XSC070</t>
  </si>
  <si>
    <t>4/24</t>
  </si>
  <si>
    <t>5/24</t>
  </si>
  <si>
    <t>6/24</t>
  </si>
  <si>
    <t>7/24</t>
  </si>
  <si>
    <t>2025XSC067</t>
  </si>
  <si>
    <t>8/24</t>
  </si>
  <si>
    <t>32*45CM</t>
  </si>
  <si>
    <t>9/24</t>
  </si>
  <si>
    <t>10/24</t>
  </si>
  <si>
    <t>2025XSC068</t>
  </si>
  <si>
    <t>11/24</t>
  </si>
  <si>
    <t>12/24</t>
  </si>
  <si>
    <t>13/24</t>
  </si>
  <si>
    <t>35*50CM</t>
  </si>
  <si>
    <t>14/24</t>
  </si>
  <si>
    <t>2025XSC071</t>
  </si>
  <si>
    <t>15/24</t>
  </si>
  <si>
    <t>16/24</t>
  </si>
  <si>
    <t>2025XSC072</t>
  </si>
  <si>
    <t>17/24</t>
  </si>
  <si>
    <t>18/24</t>
  </si>
  <si>
    <t>19/24</t>
  </si>
  <si>
    <t>20/24</t>
  </si>
  <si>
    <t>21/24</t>
  </si>
  <si>
    <t>2025XSC085</t>
  </si>
  <si>
    <t>22/24</t>
  </si>
  <si>
    <t>23/24</t>
  </si>
  <si>
    <t>24/24</t>
  </si>
  <si>
    <t>合计：</t>
  </si>
  <si>
    <t>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</si>
</sst>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topLeftCell="A6" workbookViewId="0">
      <selection activeCell="I12" sqref="I12"/>
    </sheetView>
  </sheetViews>
  <sheetFormatPr defaultColWidth="18" defaultRowHeight="26.25"/>
  <cols>
    <col min="1" max="1" width="16" style="2" customWidth="1"/>
    <col min="2" max="2" width="22.62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45724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40" t="s">
        <v>15</v>
      </c>
      <c r="K6" s="4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41" t="s">
        <v>26</v>
      </c>
      <c r="J7" s="40" t="s">
        <v>27</v>
      </c>
      <c r="K7" s="4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2530</v>
      </c>
      <c r="G8" s="25">
        <v>25</v>
      </c>
      <c r="H8" s="25">
        <f>SUM(F8+G8)</f>
        <v>2555</v>
      </c>
      <c r="I8" s="18" t="s">
        <v>34</v>
      </c>
      <c r="J8" s="42">
        <v>18.5</v>
      </c>
      <c r="K8" s="42">
        <v>19</v>
      </c>
      <c r="L8" s="43"/>
    </row>
    <row r="9" customFormat="1" ht="31" customHeight="1" spans="1:12">
      <c r="A9" s="19"/>
      <c r="B9" s="20" t="s">
        <v>31</v>
      </c>
      <c r="C9" s="21" t="s">
        <v>32</v>
      </c>
      <c r="D9" s="22"/>
      <c r="E9" s="23" t="s">
        <v>35</v>
      </c>
      <c r="F9" s="24">
        <v>3700</v>
      </c>
      <c r="G9" s="25">
        <v>37</v>
      </c>
      <c r="H9" s="25">
        <f>SUM(F9+G9)</f>
        <v>3737</v>
      </c>
      <c r="I9" s="18" t="s">
        <v>36</v>
      </c>
      <c r="J9" s="42">
        <v>31</v>
      </c>
      <c r="K9" s="42">
        <v>31.5</v>
      </c>
      <c r="L9" s="44"/>
    </row>
    <row r="10" customFormat="1" ht="31" customHeight="1" spans="1:12">
      <c r="A10" s="19"/>
      <c r="B10" s="20" t="s">
        <v>31</v>
      </c>
      <c r="C10" s="21" t="s">
        <v>32</v>
      </c>
      <c r="D10" s="22"/>
      <c r="E10" s="23" t="s">
        <v>37</v>
      </c>
      <c r="F10" s="26">
        <v>1830</v>
      </c>
      <c r="G10" s="25">
        <v>18</v>
      </c>
      <c r="H10" s="25">
        <f t="shared" ref="H10:H31" si="0">SUM(F10+G10)</f>
        <v>1848</v>
      </c>
      <c r="I10" s="18" t="s">
        <v>38</v>
      </c>
      <c r="J10" s="45">
        <v>17</v>
      </c>
      <c r="K10" s="45">
        <v>17.5</v>
      </c>
      <c r="L10" s="46"/>
    </row>
    <row r="11" customFormat="1" ht="31" customHeight="1" spans="1:12">
      <c r="A11" s="19"/>
      <c r="B11" s="20" t="s">
        <v>31</v>
      </c>
      <c r="C11" s="21" t="s">
        <v>39</v>
      </c>
      <c r="D11" s="22"/>
      <c r="E11" s="23" t="s">
        <v>33</v>
      </c>
      <c r="F11" s="26">
        <v>4100</v>
      </c>
      <c r="G11" s="25">
        <v>41</v>
      </c>
      <c r="H11" s="25">
        <f t="shared" si="0"/>
        <v>4141</v>
      </c>
      <c r="I11" s="18" t="s">
        <v>40</v>
      </c>
      <c r="J11" s="45">
        <v>30.3</v>
      </c>
      <c r="K11" s="45">
        <v>30.8</v>
      </c>
      <c r="L11" s="46"/>
    </row>
    <row r="12" customFormat="1" ht="31" customHeight="1" spans="1:12">
      <c r="A12" s="19"/>
      <c r="B12" s="20" t="s">
        <v>31</v>
      </c>
      <c r="C12" s="27" t="s">
        <v>39</v>
      </c>
      <c r="D12" s="22"/>
      <c r="E12" s="23" t="s">
        <v>35</v>
      </c>
      <c r="F12" s="26">
        <v>3000</v>
      </c>
      <c r="G12" s="25">
        <v>30</v>
      </c>
      <c r="H12" s="25">
        <f t="shared" si="0"/>
        <v>3030</v>
      </c>
      <c r="I12" s="18" t="s">
        <v>41</v>
      </c>
      <c r="J12" s="45">
        <v>25</v>
      </c>
      <c r="K12" s="45">
        <v>25.5</v>
      </c>
      <c r="L12" s="46"/>
    </row>
    <row r="13" customFormat="1" ht="31" customHeight="1" spans="1:12">
      <c r="A13" s="19"/>
      <c r="B13" s="20" t="s">
        <v>31</v>
      </c>
      <c r="C13" s="28"/>
      <c r="D13" s="22"/>
      <c r="E13" s="23" t="s">
        <v>35</v>
      </c>
      <c r="F13" s="26">
        <v>2180</v>
      </c>
      <c r="G13" s="25">
        <v>21</v>
      </c>
      <c r="H13" s="25">
        <f t="shared" si="0"/>
        <v>2201</v>
      </c>
      <c r="I13" s="18" t="s">
        <v>42</v>
      </c>
      <c r="J13" s="45">
        <v>18.1</v>
      </c>
      <c r="K13" s="45">
        <v>18.6</v>
      </c>
      <c r="L13" s="46"/>
    </row>
    <row r="14" customFormat="1" ht="31" customHeight="1" spans="1:12">
      <c r="A14" s="19"/>
      <c r="B14" s="20" t="s">
        <v>31</v>
      </c>
      <c r="C14" s="21" t="s">
        <v>39</v>
      </c>
      <c r="D14" s="22"/>
      <c r="E14" s="23" t="s">
        <v>37</v>
      </c>
      <c r="F14" s="26">
        <v>2050</v>
      </c>
      <c r="G14" s="25">
        <v>20</v>
      </c>
      <c r="H14" s="25">
        <f t="shared" si="0"/>
        <v>2070</v>
      </c>
      <c r="I14" s="18" t="s">
        <v>43</v>
      </c>
      <c r="J14" s="45">
        <v>19.1</v>
      </c>
      <c r="K14" s="45">
        <v>19.6</v>
      </c>
      <c r="L14" s="46"/>
    </row>
    <row r="15" customFormat="1" ht="31" customHeight="1" spans="1:12">
      <c r="A15" s="19"/>
      <c r="B15" s="20" t="s">
        <v>31</v>
      </c>
      <c r="C15" s="29" t="s">
        <v>44</v>
      </c>
      <c r="D15" s="22"/>
      <c r="E15" s="23" t="s">
        <v>37</v>
      </c>
      <c r="F15" s="26">
        <v>2900</v>
      </c>
      <c r="G15" s="25">
        <v>29</v>
      </c>
      <c r="H15" s="25">
        <f t="shared" si="0"/>
        <v>2929</v>
      </c>
      <c r="I15" s="18" t="s">
        <v>45</v>
      </c>
      <c r="J15" s="45">
        <v>27.3</v>
      </c>
      <c r="K15" s="45">
        <v>27.8</v>
      </c>
      <c r="L15" s="46"/>
    </row>
    <row r="16" customFormat="1" ht="31" customHeight="1" spans="1:12">
      <c r="A16" s="19"/>
      <c r="B16" s="20" t="s">
        <v>31</v>
      </c>
      <c r="C16" s="30" t="s">
        <v>44</v>
      </c>
      <c r="D16" s="22"/>
      <c r="E16" s="23" t="s">
        <v>46</v>
      </c>
      <c r="F16" s="26">
        <v>3000</v>
      </c>
      <c r="G16" s="25">
        <v>30</v>
      </c>
      <c r="H16" s="25">
        <f t="shared" si="0"/>
        <v>3030</v>
      </c>
      <c r="I16" s="18" t="s">
        <v>47</v>
      </c>
      <c r="J16" s="45">
        <v>32.3</v>
      </c>
      <c r="K16" s="45">
        <v>32.8</v>
      </c>
      <c r="L16" s="46"/>
    </row>
    <row r="17" customFormat="1" ht="31" customHeight="1" spans="1:12">
      <c r="A17" s="19"/>
      <c r="B17" s="20" t="s">
        <v>31</v>
      </c>
      <c r="C17" s="31"/>
      <c r="D17" s="22"/>
      <c r="E17" s="23" t="s">
        <v>46</v>
      </c>
      <c r="F17" s="26">
        <v>2400</v>
      </c>
      <c r="G17" s="25">
        <v>24</v>
      </c>
      <c r="H17" s="25">
        <f t="shared" si="0"/>
        <v>2424</v>
      </c>
      <c r="I17" s="18" t="s">
        <v>48</v>
      </c>
      <c r="J17" s="45">
        <v>25.8</v>
      </c>
      <c r="K17" s="45">
        <v>26.3</v>
      </c>
      <c r="L17" s="46"/>
    </row>
    <row r="18" customFormat="1" ht="31" customHeight="1" spans="1:12">
      <c r="A18" s="19"/>
      <c r="B18" s="20" t="s">
        <v>31</v>
      </c>
      <c r="C18" s="32" t="s">
        <v>49</v>
      </c>
      <c r="D18" s="22"/>
      <c r="E18" s="23" t="s">
        <v>46</v>
      </c>
      <c r="F18" s="26">
        <v>3000</v>
      </c>
      <c r="G18" s="25">
        <v>30</v>
      </c>
      <c r="H18" s="25">
        <f t="shared" si="0"/>
        <v>3030</v>
      </c>
      <c r="I18" s="18" t="s">
        <v>50</v>
      </c>
      <c r="J18" s="45">
        <v>32.3</v>
      </c>
      <c r="K18" s="45">
        <v>32.8</v>
      </c>
      <c r="L18" s="46"/>
    </row>
    <row r="19" customFormat="1" ht="31" customHeight="1" spans="1:12">
      <c r="A19" s="19"/>
      <c r="B19" s="20" t="s">
        <v>31</v>
      </c>
      <c r="C19" s="33"/>
      <c r="D19" s="22"/>
      <c r="E19" s="23" t="s">
        <v>46</v>
      </c>
      <c r="F19" s="26">
        <v>3000</v>
      </c>
      <c r="G19" s="25">
        <v>30</v>
      </c>
      <c r="H19" s="25">
        <f t="shared" si="0"/>
        <v>3030</v>
      </c>
      <c r="I19" s="18" t="s">
        <v>51</v>
      </c>
      <c r="J19" s="45">
        <v>32.3</v>
      </c>
      <c r="K19" s="45">
        <v>32.8</v>
      </c>
      <c r="L19" s="46"/>
    </row>
    <row r="20" customFormat="1" ht="31" customHeight="1" spans="1:12">
      <c r="A20" s="19"/>
      <c r="B20" s="20" t="s">
        <v>31</v>
      </c>
      <c r="C20" s="34"/>
      <c r="D20" s="22"/>
      <c r="E20" s="23" t="s">
        <v>46</v>
      </c>
      <c r="F20" s="26">
        <v>2460</v>
      </c>
      <c r="G20" s="25">
        <v>24</v>
      </c>
      <c r="H20" s="25">
        <f t="shared" si="0"/>
        <v>2484</v>
      </c>
      <c r="I20" s="18" t="s">
        <v>52</v>
      </c>
      <c r="J20" s="45">
        <v>25.8</v>
      </c>
      <c r="K20" s="45">
        <v>26.3</v>
      </c>
      <c r="L20" s="46"/>
    </row>
    <row r="21" customFormat="1" ht="31" customHeight="1" spans="1:12">
      <c r="A21" s="19"/>
      <c r="B21" s="20" t="s">
        <v>31</v>
      </c>
      <c r="C21" s="35" t="s">
        <v>49</v>
      </c>
      <c r="D21" s="22"/>
      <c r="E21" s="23" t="s">
        <v>53</v>
      </c>
      <c r="F21" s="26">
        <v>2180</v>
      </c>
      <c r="G21" s="25">
        <v>21</v>
      </c>
      <c r="H21" s="25">
        <f t="shared" si="0"/>
        <v>2201</v>
      </c>
      <c r="I21" s="18" t="s">
        <v>54</v>
      </c>
      <c r="J21" s="45">
        <v>28.5</v>
      </c>
      <c r="K21" s="45">
        <v>29</v>
      </c>
      <c r="L21" s="46"/>
    </row>
    <row r="22" customFormat="1" ht="31" customHeight="1" spans="1:12">
      <c r="A22" s="19"/>
      <c r="B22" s="20" t="s">
        <v>31</v>
      </c>
      <c r="C22" s="29" t="s">
        <v>55</v>
      </c>
      <c r="D22" s="22"/>
      <c r="E22" s="23" t="s">
        <v>33</v>
      </c>
      <c r="F22" s="26">
        <v>3750</v>
      </c>
      <c r="G22" s="25">
        <v>37</v>
      </c>
      <c r="H22" s="25">
        <f t="shared" si="0"/>
        <v>3787</v>
      </c>
      <c r="I22" s="18" t="s">
        <v>56</v>
      </c>
      <c r="J22" s="45">
        <v>27.7</v>
      </c>
      <c r="K22" s="45">
        <v>28.2</v>
      </c>
      <c r="L22" s="46"/>
    </row>
    <row r="23" customFormat="1" ht="31" customHeight="1" spans="1:12">
      <c r="A23" s="19"/>
      <c r="B23" s="20" t="s">
        <v>31</v>
      </c>
      <c r="C23" s="29" t="s">
        <v>55</v>
      </c>
      <c r="D23" s="22"/>
      <c r="E23" s="23" t="s">
        <v>35</v>
      </c>
      <c r="F23" s="26">
        <v>2000</v>
      </c>
      <c r="G23" s="25">
        <v>20</v>
      </c>
      <c r="H23" s="25">
        <f t="shared" si="0"/>
        <v>2020</v>
      </c>
      <c r="I23" s="18" t="s">
        <v>57</v>
      </c>
      <c r="J23" s="45">
        <v>16.5</v>
      </c>
      <c r="K23" s="45">
        <v>17</v>
      </c>
      <c r="L23" s="46"/>
    </row>
    <row r="24" customFormat="1" ht="31" customHeight="1" spans="1:12">
      <c r="A24" s="19"/>
      <c r="B24" s="20" t="s">
        <v>31</v>
      </c>
      <c r="C24" s="30" t="s">
        <v>58</v>
      </c>
      <c r="D24" s="22"/>
      <c r="E24" s="23" t="s">
        <v>33</v>
      </c>
      <c r="F24" s="26">
        <v>4500</v>
      </c>
      <c r="G24" s="25">
        <v>45</v>
      </c>
      <c r="H24" s="25">
        <f t="shared" si="0"/>
        <v>4545</v>
      </c>
      <c r="I24" s="18" t="s">
        <v>59</v>
      </c>
      <c r="J24" s="45">
        <v>33.3</v>
      </c>
      <c r="K24" s="45">
        <v>33.8</v>
      </c>
      <c r="L24" s="46"/>
    </row>
    <row r="25" customFormat="1" ht="31" customHeight="1" spans="1:12">
      <c r="A25" s="19"/>
      <c r="B25" s="20" t="s">
        <v>31</v>
      </c>
      <c r="C25" s="36"/>
      <c r="D25" s="22"/>
      <c r="E25" s="23" t="s">
        <v>33</v>
      </c>
      <c r="F25" s="26">
        <v>4500</v>
      </c>
      <c r="G25" s="25">
        <v>45</v>
      </c>
      <c r="H25" s="25">
        <f t="shared" si="0"/>
        <v>4545</v>
      </c>
      <c r="I25" s="18" t="s">
        <v>60</v>
      </c>
      <c r="J25" s="45">
        <v>33.3</v>
      </c>
      <c r="K25" s="45">
        <v>33.8</v>
      </c>
      <c r="L25" s="46"/>
    </row>
    <row r="26" customFormat="1" ht="31" customHeight="1" spans="1:12">
      <c r="A26" s="19"/>
      <c r="B26" s="20" t="s">
        <v>31</v>
      </c>
      <c r="C26" s="31"/>
      <c r="D26" s="22"/>
      <c r="E26" s="23" t="s">
        <v>33</v>
      </c>
      <c r="F26" s="26">
        <v>1140</v>
      </c>
      <c r="G26" s="25">
        <v>11</v>
      </c>
      <c r="H26" s="25">
        <f t="shared" si="0"/>
        <v>1151</v>
      </c>
      <c r="I26" s="18" t="s">
        <v>61</v>
      </c>
      <c r="J26" s="45">
        <v>8.1</v>
      </c>
      <c r="K26" s="45">
        <v>8.6</v>
      </c>
      <c r="L26" s="46"/>
    </row>
    <row r="27" customFormat="1" ht="31" customHeight="1" spans="1:12">
      <c r="A27" s="19"/>
      <c r="B27" s="20" t="s">
        <v>31</v>
      </c>
      <c r="C27" s="32" t="s">
        <v>58</v>
      </c>
      <c r="D27" s="22"/>
      <c r="E27" s="23" t="s">
        <v>35</v>
      </c>
      <c r="F27" s="26">
        <v>3500</v>
      </c>
      <c r="G27" s="25">
        <v>35</v>
      </c>
      <c r="H27" s="25">
        <f t="shared" si="0"/>
        <v>3535</v>
      </c>
      <c r="I27" s="18" t="s">
        <v>62</v>
      </c>
      <c r="J27" s="45">
        <v>29.3</v>
      </c>
      <c r="K27" s="45">
        <v>29.8</v>
      </c>
      <c r="L27" s="46"/>
    </row>
    <row r="28" customFormat="1" ht="31" customHeight="1" spans="1:12">
      <c r="A28" s="19"/>
      <c r="B28" s="20" t="s">
        <v>31</v>
      </c>
      <c r="C28" s="34"/>
      <c r="D28" s="22"/>
      <c r="E28" s="23" t="s">
        <v>35</v>
      </c>
      <c r="F28" s="26">
        <v>3600</v>
      </c>
      <c r="G28" s="25">
        <v>36</v>
      </c>
      <c r="H28" s="25">
        <f t="shared" si="0"/>
        <v>3636</v>
      </c>
      <c r="I28" s="18" t="s">
        <v>63</v>
      </c>
      <c r="J28" s="45">
        <v>29.5</v>
      </c>
      <c r="K28" s="45">
        <v>30</v>
      </c>
      <c r="L28" s="46"/>
    </row>
    <row r="29" customFormat="1" ht="31" customHeight="1" spans="1:12">
      <c r="A29" s="19"/>
      <c r="B29" s="20" t="s">
        <v>31</v>
      </c>
      <c r="C29" s="35" t="s">
        <v>64</v>
      </c>
      <c r="D29" s="22"/>
      <c r="E29" s="23" t="s">
        <v>33</v>
      </c>
      <c r="F29" s="26">
        <v>3600</v>
      </c>
      <c r="G29" s="25">
        <v>36</v>
      </c>
      <c r="H29" s="25">
        <f t="shared" si="0"/>
        <v>3636</v>
      </c>
      <c r="I29" s="18" t="s">
        <v>65</v>
      </c>
      <c r="J29" s="45">
        <v>26.5</v>
      </c>
      <c r="K29" s="45">
        <v>27</v>
      </c>
      <c r="L29" s="46"/>
    </row>
    <row r="30" customFormat="1" ht="31" customHeight="1" spans="1:12">
      <c r="A30" s="19"/>
      <c r="B30" s="20" t="s">
        <v>31</v>
      </c>
      <c r="C30" s="32" t="s">
        <v>64</v>
      </c>
      <c r="D30" s="22"/>
      <c r="E30" s="23" t="s">
        <v>35</v>
      </c>
      <c r="F30" s="26">
        <v>3000</v>
      </c>
      <c r="G30" s="25">
        <v>30</v>
      </c>
      <c r="H30" s="25">
        <f t="shared" si="0"/>
        <v>3030</v>
      </c>
      <c r="I30" s="18" t="s">
        <v>66</v>
      </c>
      <c r="J30" s="45">
        <v>25</v>
      </c>
      <c r="K30" s="45">
        <v>25.5</v>
      </c>
      <c r="L30" s="46"/>
    </row>
    <row r="31" customFormat="1" ht="31" customHeight="1" spans="1:12">
      <c r="A31" s="19"/>
      <c r="B31" s="20" t="s">
        <v>31</v>
      </c>
      <c r="C31" s="34"/>
      <c r="D31" s="22"/>
      <c r="E31" s="23" t="s">
        <v>35</v>
      </c>
      <c r="F31" s="26">
        <v>2080</v>
      </c>
      <c r="G31" s="25">
        <v>20</v>
      </c>
      <c r="H31" s="25">
        <f t="shared" si="0"/>
        <v>2100</v>
      </c>
      <c r="I31" s="18" t="s">
        <v>67</v>
      </c>
      <c r="J31" s="45">
        <v>17.2</v>
      </c>
      <c r="K31" s="45">
        <v>17.7</v>
      </c>
      <c r="L31" s="46"/>
    </row>
    <row r="32" ht="31" customHeight="1" spans="1:12">
      <c r="A32" s="37"/>
      <c r="B32" s="22"/>
      <c r="C32" s="22"/>
      <c r="D32" s="22"/>
      <c r="E32" s="38"/>
      <c r="F32" s="25"/>
      <c r="G32" s="25"/>
      <c r="H32" s="25"/>
      <c r="I32" s="47"/>
      <c r="J32" s="48"/>
      <c r="K32" s="48"/>
      <c r="L32" s="49"/>
    </row>
    <row r="33" ht="36" customHeight="1" spans="1:12">
      <c r="A33" s="37" t="s">
        <v>68</v>
      </c>
      <c r="B33" s="22"/>
      <c r="C33" s="22"/>
      <c r="D33" s="22"/>
      <c r="E33" s="22"/>
      <c r="F33" s="25">
        <f>SUM(F8:F31)</f>
        <v>70000</v>
      </c>
      <c r="G33" s="25">
        <f>SUM(G8:G31)</f>
        <v>695</v>
      </c>
      <c r="H33" s="25">
        <f>SUM(H8:H31)</f>
        <v>70695</v>
      </c>
      <c r="I33" s="47" t="s">
        <v>69</v>
      </c>
      <c r="J33" s="48">
        <f>SUM(J8:J31)</f>
        <v>609.7</v>
      </c>
      <c r="K33" s="48">
        <f>SUM(K8:K31)</f>
        <v>621.7</v>
      </c>
      <c r="L33" s="49"/>
    </row>
    <row r="36" spans="13:13">
      <c r="M36" s="50"/>
    </row>
    <row r="38" spans="13:13">
      <c r="M38" s="1"/>
    </row>
    <row r="39" ht="34.05" customHeight="1" spans="13:13">
      <c r="M39" s="1"/>
    </row>
    <row r="40" ht="28.95" customHeight="1" spans="13:13">
      <c r="M40" s="1"/>
    </row>
    <row r="41" ht="25.95" customHeight="1" spans="13:13">
      <c r="M41" s="1"/>
    </row>
    <row r="42" ht="25.95" customHeight="1" spans="13:13">
      <c r="M42" s="1"/>
    </row>
    <row r="43" ht="25.95" customHeight="1" spans="13:13">
      <c r="M43" s="1"/>
    </row>
    <row r="44" ht="25.95" customHeight="1" spans="13:13">
      <c r="M44" s="1"/>
    </row>
    <row r="45" ht="25.95" customHeight="1" spans="13:13">
      <c r="M45" s="1"/>
    </row>
    <row r="46" ht="25.95" customHeight="1" spans="13:13">
      <c r="M46" s="1"/>
    </row>
    <row r="47" ht="25.95" customHeight="1" spans="13:13">
      <c r="M47" s="1"/>
    </row>
    <row r="48" ht="25.95" customHeight="1" spans="13:13">
      <c r="M48" s="1"/>
    </row>
    <row r="49" ht="25.95" customHeight="1" spans="13:13">
      <c r="M49" s="1"/>
    </row>
    <row r="50" ht="25.95" customHeight="1" spans="13:13">
      <c r="M50" s="1"/>
    </row>
    <row r="51" ht="25.95" customHeight="1" spans="13:13">
      <c r="M51" s="1"/>
    </row>
    <row r="52" ht="25.95" customHeight="1" spans="13:13">
      <c r="M52" s="1"/>
    </row>
    <row r="53" ht="30" customHeight="1" spans="13:13">
      <c r="M53" s="1"/>
    </row>
    <row r="54" ht="25.95" customHeight="1" spans="13:13">
      <c r="M54" s="1"/>
    </row>
    <row r="55" ht="24" customHeight="1" spans="13:13">
      <c r="M55" s="1"/>
    </row>
    <row r="56" ht="25.05" customHeight="1" spans="13:13">
      <c r="M56" s="1"/>
    </row>
    <row r="57" ht="31.95" customHeight="1" spans="13:13">
      <c r="M57" s="1"/>
    </row>
    <row r="58" spans="13:13">
      <c r="M58" s="1"/>
    </row>
    <row r="59" ht="21" customHeight="1" spans="13:13">
      <c r="M59" s="1"/>
    </row>
  </sheetData>
  <mergeCells count="12">
    <mergeCell ref="A1:L1"/>
    <mergeCell ref="A2:L2"/>
    <mergeCell ref="E3:F3"/>
    <mergeCell ref="D4:E4"/>
    <mergeCell ref="A8:A31"/>
    <mergeCell ref="C12:C13"/>
    <mergeCell ref="C16:C17"/>
    <mergeCell ref="C18:C20"/>
    <mergeCell ref="C24:C26"/>
    <mergeCell ref="C27:C28"/>
    <mergeCell ref="C30:C31"/>
    <mergeCell ref="F4:L5"/>
  </mergeCells>
  <pageMargins left="0.7" right="0.7" top="0.75" bottom="0.75" header="0.3" footer="0.3"/>
  <pageSetup paperSize="9" scale="4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2025-03-08T02:02:16Z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506AF2026470402EA8606E5EF5CB1845_13</vt:lpwstr>
  </property>
</Properties>
</file>