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<sst xmlns="http://schemas.openxmlformats.org/spreadsheetml/2006/main" count="80" uniqueCount="63">
  <si>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</si>
  <si>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</si>
  <si>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</si>
  <si>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</si>
  <si>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SF3141655271254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</si>
  <si>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</si>
  <si>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</si>
  <si>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</si>
  <si>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</si>
  <si>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</si>
  <si>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</si>
  <si>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</si>
  <si>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</si>
  <si>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</si>
  <si>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</si>
  <si>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</si>
  <si>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</si>
  <si>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</si>
  <si>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</si>
  <si>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</si>
  <si>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</si>
  <si>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</si>
  <si>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</si>
  <si>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</si>
  <si>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</si>
  <si>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</si>
  <si>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</si>
  <si>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</si>
  <si>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</si>
  <si>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54305-D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</si>
  <si>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</si>
  <si>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4786-006</t>
  </si>
  <si>
    <t>612</t>
  </si>
  <si>
    <t>S</t>
  </si>
  <si>
    <t>1/1</t>
  </si>
  <si>
    <t>9.3</t>
  </si>
  <si>
    <t>9.7</t>
  </si>
  <si>
    <t>20*30*40</t>
  </si>
  <si>
    <t>M</t>
  </si>
  <si>
    <t>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</si>
  <si>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</si>
  <si>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</si>
  <si>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</si>
  <si>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</si>
  <si>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</si>
  <si>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4786-006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</si>
  <si>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</si>
  <si>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</si>
  <si>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</si>
  <si>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</si>
  <si>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</si>
  <si>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</si>
  <si>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</si>
  <si>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</si>
  <si>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</si>
  <si>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9.7kg</t>
  </si>
  <si>
    <t>Made In China</t>
  </si>
  <si>
    <t>Net Weight（净重）</t>
  </si>
  <si>
    <t>9.3kg</t>
  </si>
  <si>
    <t>Remark（备注）</t>
  </si>
  <si>
    <t>04786006612022</t>
  </si>
  <si>
    <t>04786006612039</t>
  </si>
  <si>
    <t>04786006612046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</si>
</sst>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304800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05600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4</xdr:row>
      <xdr:rowOff>9525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782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3</xdr:col>
      <xdr:colOff>15875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598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152400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323850</xdr:colOff>
      <xdr:row>6</xdr:row>
      <xdr:rowOff>209550</xdr:rowOff>
    </xdr:from>
    <xdr:to>
      <xdr:col>1</xdr:col>
      <xdr:colOff>1514475</xdr:colOff>
      <xdr:row>6</xdr:row>
      <xdr:rowOff>1692275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38350" y="2933700"/>
          <a:ext cx="1190625" cy="1482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Q16" sqref="Q16"/>
    </sheetView>
  </sheetViews>
  <sheetFormatPr defaultColWidth="9" defaultRowHeight="15"/>
  <cols>
    <col min="1" max="1" width="8.125" style="19" customWidth="1"/>
    <col min="2" max="2" width="24.875" style="18" customWidth="1"/>
    <col min="3" max="3" width="9.125" style="18" customWidth="1"/>
    <col min="4" max="4" width="7.625" style="18" customWidth="1"/>
    <col min="5" max="5" width="7.375" style="18" customWidth="1"/>
    <col min="6" max="8" width="9" style="18"/>
    <col min="9" max="9" width="7.5" style="18" customWidth="1"/>
    <col min="10" max="10" width="7.25" style="18" customWidth="1"/>
    <col min="11" max="11" width="9" style="18"/>
    <col min="12" max="12" width="8.5" style="18" customWidth="1"/>
    <col min="13" max="16384" width="9" style="18"/>
  </cols>
  <sheetData>
    <row r="1" s="18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8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8" customFormat="1" ht="18" spans="1:12">
      <c r="A3" s="24"/>
      <c r="B3" s="24"/>
      <c r="C3" s="24"/>
      <c r="D3" s="25" t="s">
        <v>2</v>
      </c>
      <c r="E3" s="26">
        <v>45725</v>
      </c>
      <c r="F3" s="26"/>
      <c r="H3" s="27"/>
      <c r="I3" s="30"/>
      <c r="J3" s="30"/>
      <c r="K3" s="30"/>
      <c r="L3" s="30"/>
    </row>
    <row r="4" s="18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8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8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8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8" customFormat="1" ht="20" customHeight="1" spans="1:12">
      <c r="A8" s="7" t="s">
        <v>29</v>
      </c>
      <c r="B8" s="9" t="s">
        <v>30</v>
      </c>
      <c r="C8" s="9" t="s">
        <v>31</v>
      </c>
      <c r="D8" s="42" t="s">
        <v>32</v>
      </c>
      <c r="E8" s="35" t="s">
        <v>33</v>
      </c>
      <c r="F8" s="43">
        <v>5610</v>
      </c>
      <c r="G8" s="44">
        <f>F8*0.05</f>
        <v>280.5</v>
      </c>
      <c r="H8" s="44">
        <f>SUM(F8:G8)</f>
        <v>5890.5</v>
      </c>
      <c r="I8" s="46" t="s">
        <v>34</v>
      </c>
      <c r="J8" s="47" t="s">
        <v>35</v>
      </c>
      <c r="K8" s="47" t="s">
        <v>36</v>
      </c>
      <c r="L8" s="48" t="s">
        <v>37</v>
      </c>
    </row>
    <row r="9" s="18" customFormat="1" ht="20" customHeight="1" spans="1:12">
      <c r="A9" s="7"/>
      <c r="B9" s="9"/>
      <c r="C9" s="9"/>
      <c r="D9" s="42"/>
      <c r="E9" s="35" t="s">
        <v>38</v>
      </c>
      <c r="F9" s="43">
        <v>4080</v>
      </c>
      <c r="G9" s="44">
        <f t="shared" ref="G9:G14" si="0">F9*0.05</f>
        <v>204</v>
      </c>
      <c r="H9" s="44">
        <f t="shared" ref="H9:H14" si="1">SUM(F9:G9)</f>
        <v>4284</v>
      </c>
      <c r="I9" s="49"/>
      <c r="J9" s="50"/>
      <c r="K9" s="50"/>
      <c r="L9" s="51"/>
    </row>
    <row r="10" s="18" customFormat="1" ht="20" customHeight="1" spans="1:12">
      <c r="A10" s="7"/>
      <c r="B10" s="9"/>
      <c r="C10" s="9"/>
      <c r="D10" s="42"/>
      <c r="E10" s="35" t="s">
        <v>39</v>
      </c>
      <c r="F10" s="43">
        <v>2550</v>
      </c>
      <c r="G10" s="44">
        <f t="shared" si="0"/>
        <v>127.5</v>
      </c>
      <c r="H10" s="44">
        <f t="shared" si="1"/>
        <v>2677.5</v>
      </c>
      <c r="I10" s="49"/>
      <c r="J10" s="50"/>
      <c r="K10" s="50"/>
      <c r="L10" s="51"/>
    </row>
    <row r="11" s="18" customFormat="1" ht="45" customHeight="1" spans="1:12">
      <c r="A11" s="7" t="s">
        <v>29</v>
      </c>
      <c r="B11" s="45" t="s">
        <v>40</v>
      </c>
      <c r="C11" s="9" t="s">
        <v>31</v>
      </c>
      <c r="D11" s="42" t="s">
        <v>32</v>
      </c>
      <c r="E11" s="35"/>
      <c r="F11" s="43">
        <f>SUM(F8:F10)</f>
        <v>12240</v>
      </c>
      <c r="G11" s="44">
        <f t="shared" si="0"/>
        <v>612</v>
      </c>
      <c r="H11" s="44">
        <f t="shared" si="1"/>
        <v>12852</v>
      </c>
      <c r="I11" s="49"/>
      <c r="J11" s="50"/>
      <c r="K11" s="50"/>
      <c r="L11" s="51"/>
    </row>
    <row r="12" s="18" customFormat="1" ht="36" customHeight="1" spans="1:12">
      <c r="A12" s="7" t="s">
        <v>29</v>
      </c>
      <c r="B12" s="45" t="s">
        <v>40</v>
      </c>
      <c r="C12" s="9" t="s">
        <v>31</v>
      </c>
      <c r="D12" s="42" t="s">
        <v>32</v>
      </c>
      <c r="E12" s="35"/>
      <c r="F12" s="43">
        <f>SUM(F8:F10)</f>
        <v>12240</v>
      </c>
      <c r="G12" s="44">
        <f t="shared" si="0"/>
        <v>612</v>
      </c>
      <c r="H12" s="44">
        <f t="shared" si="1"/>
        <v>12852</v>
      </c>
      <c r="I12" s="49"/>
      <c r="J12" s="50"/>
      <c r="K12" s="50"/>
      <c r="L12" s="51"/>
    </row>
    <row r="13" s="18" customFormat="1" ht="36" customHeight="1" spans="1:12">
      <c r="A13" s="7" t="s">
        <v>29</v>
      </c>
      <c r="B13" s="45" t="s">
        <v>40</v>
      </c>
      <c r="C13" s="9" t="s">
        <v>31</v>
      </c>
      <c r="D13" s="42" t="s">
        <v>32</v>
      </c>
      <c r="E13" s="35"/>
      <c r="F13" s="43">
        <f>SUM(F8:F10)</f>
        <v>12240</v>
      </c>
      <c r="G13" s="44">
        <f t="shared" si="0"/>
        <v>612</v>
      </c>
      <c r="H13" s="44">
        <f t="shared" si="1"/>
        <v>12852</v>
      </c>
      <c r="I13" s="49"/>
      <c r="J13" s="50"/>
      <c r="K13" s="50"/>
      <c r="L13" s="51"/>
    </row>
    <row r="14" s="18" customFormat="1" spans="1:12">
      <c r="A14" s="7" t="s">
        <v>41</v>
      </c>
      <c r="B14" s="7"/>
      <c r="C14" s="9"/>
      <c r="D14" s="43"/>
      <c r="E14" s="35"/>
      <c r="F14" s="43">
        <f>SUM(F8:F13)</f>
        <v>48960</v>
      </c>
      <c r="G14" s="44">
        <f t="shared" si="0"/>
        <v>2448</v>
      </c>
      <c r="H14" s="44">
        <f t="shared" si="1"/>
        <v>51408</v>
      </c>
      <c r="I14" s="52"/>
      <c r="J14" s="52"/>
      <c r="K14" s="52"/>
      <c r="L14" s="52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3"/>
    <mergeCell ref="J8:J13"/>
    <mergeCell ref="K8:K13"/>
    <mergeCell ref="L8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B20" sqref="B20"/>
    </sheetView>
  </sheetViews>
  <sheetFormatPr defaultColWidth="9" defaultRowHeight="13.5" outlineLevelCol="2"/>
  <cols>
    <col min="1" max="1" width="22.5" customWidth="1"/>
    <col min="2" max="2" width="27.375" customWidth="1"/>
    <col min="3" max="4" width="22.5" customWidth="1"/>
  </cols>
  <sheetData>
    <row r="1" customFormat="1" ht="75.75" spans="1:3">
      <c r="A1" s="1"/>
      <c r="B1" s="2"/>
      <c r="C1" s="3"/>
    </row>
    <row r="2" customFormat="1" ht="39" customHeight="1" spans="1:3">
      <c r="A2" s="4" t="s">
        <v>42</v>
      </c>
      <c r="B2" s="5"/>
      <c r="C2" s="6"/>
    </row>
    <row r="3" customFormat="1" ht="15.75" spans="1:3">
      <c r="A3" s="4" t="s">
        <v>43</v>
      </c>
      <c r="B3" s="7" t="s">
        <v>29</v>
      </c>
      <c r="C3" s="8"/>
    </row>
    <row r="4" customFormat="1" ht="15.75" spans="1:3">
      <c r="A4" s="4" t="s">
        <v>44</v>
      </c>
      <c r="B4" s="9" t="s">
        <v>45</v>
      </c>
      <c r="C4" s="8"/>
    </row>
    <row r="5" customFormat="1" ht="54" customHeight="1" spans="1:3">
      <c r="A5" s="4" t="s">
        <v>46</v>
      </c>
      <c r="B5" s="10" t="s">
        <v>47</v>
      </c>
      <c r="C5" s="11" t="s">
        <v>48</v>
      </c>
    </row>
    <row r="6" customFormat="1" ht="14.25" spans="1:3">
      <c r="A6" s="4" t="s">
        <v>49</v>
      </c>
      <c r="B6" s="12" t="s">
        <v>50</v>
      </c>
      <c r="C6" s="13" t="s">
        <v>34</v>
      </c>
    </row>
    <row r="7" customFormat="1" ht="151" customHeight="1" spans="1:3">
      <c r="A7" s="4" t="s">
        <v>51</v>
      </c>
      <c r="B7" s="7"/>
      <c r="C7" s="14"/>
    </row>
    <row r="8" customFormat="1" ht="14.25" spans="1:3">
      <c r="A8" s="4" t="s">
        <v>52</v>
      </c>
      <c r="B8" s="4" t="s">
        <v>37</v>
      </c>
      <c r="C8" s="15" t="s">
        <v>53</v>
      </c>
    </row>
    <row r="9" customFormat="1" ht="14.25" spans="1:3">
      <c r="A9" s="4" t="s">
        <v>54</v>
      </c>
      <c r="B9" s="4" t="s">
        <v>55</v>
      </c>
      <c r="C9" s="16" t="s">
        <v>56</v>
      </c>
    </row>
    <row r="10" customFormat="1" ht="14.25" spans="1:3">
      <c r="A10" s="4" t="s">
        <v>57</v>
      </c>
      <c r="B10" s="4" t="s">
        <v>58</v>
      </c>
      <c r="C10" s="16"/>
    </row>
    <row r="11" customFormat="1" ht="14.25" spans="1:3">
      <c r="A11" s="4" t="s">
        <v>59</v>
      </c>
      <c r="B11" s="4"/>
      <c r="C11" s="17"/>
    </row>
    <row r="14" spans="2:2">
      <c r="B14" s="53" t="s">
        <v>60</v>
      </c>
    </row>
    <row r="15" spans="2:2">
      <c r="B15" s="53" t="s">
        <v>61</v>
      </c>
    </row>
    <row r="16" spans="2:2">
      <c r="B16" s="53" t="s">
        <v>62</v>
      </c>
    </row>
    <row r="17" spans="2:2">
      <c r="B17" s="53" t="s">
        <v>60</v>
      </c>
    </row>
    <row r="18" spans="2:2">
      <c r="B18" s="53" t="s">
        <v>61</v>
      </c>
    </row>
    <row r="19" spans="2:2">
      <c r="B19" s="53" t="s">
        <v>62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2025-03-09T08:43:43Z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AA4C8C91D4A0416D8A6D40EA69AF83E7_12</vt:lpwstr>
  </property>
</Properties>
</file>