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'845-1233'!$A$1:$L$12</definedName>
  </definedNames>
  <calcPr calcId="124519"/>
</workbook>
</file>

<file path=xl/calcChain.xml><?xml version="1.0" encoding="utf-8"?>
<calcChain xmlns="http://schemas.openxmlformats.org/spreadsheetml/2006/main">
  <c r="G10" i="9"/>
  <c r="H10"/>
  <c r="G11"/>
  <c r="H11" s="1"/>
  <c r="G12"/>
  <c r="H12" s="1"/>
  <c r="G8"/>
  <c r="H8" s="1"/>
  <c r="G9"/>
  <c r="H9" s="1"/>
  <c r="G7"/>
  <c r="H7" s="1"/>
</calcChain>
</file>

<file path=xl/sharedStrings.xml><?xml version="1.0" encoding="utf-8"?>
<sst xmlns="http://schemas.openxmlformats.org/spreadsheetml/2006/main" count="44" uniqueCount="40">
  <si>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</si>
  <si>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</si>
  <si>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</si>
  <si>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</si>
  <si>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</si>
  <si>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</si>
  <si>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</si>
  <si>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</si>
  <si>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</si>
  <si>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</si>
  <si>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</si>
  <si>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</si>
  <si>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</si>
  <si>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</si>
  <si>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</si>
  <si>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</si>
  <si>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</si>
  <si>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</si>
  <si>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</si>
  <si>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</si>
  <si>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</si>
  <si>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</si>
  <si>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</si>
  <si>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</si>
  <si>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</si>
  <si>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</si>
  <si>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</si>
  <si>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</si>
  <si>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135*100</t>
    <phoneticPr fontId="14" type="noConversion"/>
  </si>
  <si>
    <t>SF 1546464010367</t>
    <phoneticPr fontId="14" type="noConversion"/>
  </si>
  <si>
    <t>F3271AX</t>
    <phoneticPr fontId="14" type="noConversion"/>
  </si>
  <si>
    <t xml:space="preserve">LOT 中包贴 </t>
    <phoneticPr fontId="14" type="noConversion"/>
  </si>
  <si>
    <t>F3273AX</t>
    <phoneticPr fontId="14" type="noConversion"/>
  </si>
  <si>
    <t>F3279AX</t>
    <phoneticPr fontId="14" type="noConversion"/>
  </si>
  <si>
    <t>F3282AX</t>
    <phoneticPr fontId="14" type="noConversion"/>
  </si>
  <si>
    <t xml:space="preserve">LOT 中包贴 </t>
    <phoneticPr fontId="14" type="noConversion"/>
  </si>
  <si>
    <t>F3356AX</t>
    <phoneticPr fontId="14" type="noConversion"/>
  </si>
  <si>
    <t>F3358AX</t>
    <phoneticPr fontId="14" type="noConversion"/>
  </si>
  <si>
    <t xml:space="preserve">P25030153  //S25030060     </t>
    <phoneticPr fontId="14" type="noConversion"/>
  </si>
  <si>
    <t>欣悦贸易有限公司  浙江省温州市鹿城区滨江街道瓯江路269瓯江峯汇17-19幢(商铺) 13857785223  季睿怡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</si>
</sst>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;_ࠀ"/>
  </numFmts>
  <fonts count="2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0" fontId="19" fillId="0" borderId="1" xfId="0" applyNumberFormat="1" applyFont="1" applyFill="1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177" fontId="19" fillId="0" borderId="2" xfId="0" applyFont="1" applyFill="1" applyBorder="1" applyAlignment="1">
      <alignment horizontal="center" vertical="center" wrapText="1"/>
    </xf>
    <xf numFmtId="177" fontId="19" fillId="0" borderId="3" xfId="0" applyFont="1" applyFill="1" applyBorder="1" applyAlignment="1">
      <alignment horizontal="center" vertical="center" wrapText="1"/>
    </xf>
    <xf numFmtId="177" fontId="19" fillId="0" borderId="4" xfId="0" applyFont="1" applyFill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zoomScaleSheetLayoutView="100" workbookViewId="0">
      <selection activeCell="Q9" sqref="Q9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customHeight="1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>
      <c r="A3" s="18"/>
      <c r="B3" s="18"/>
      <c r="C3" s="18"/>
      <c r="D3" s="13" t="s">
        <v>0</v>
      </c>
      <c r="E3" s="23">
        <v>45727</v>
      </c>
      <c r="F3" s="23"/>
      <c r="G3" s="26" t="s">
        <v>39</v>
      </c>
      <c r="H3" s="26"/>
      <c r="I3" s="26"/>
      <c r="J3" s="26"/>
      <c r="K3" s="26"/>
      <c r="L3" s="26"/>
    </row>
    <row r="4" spans="1:12" ht="21.75" customHeight="1">
      <c r="A4" s="2"/>
      <c r="B4" s="18"/>
      <c r="C4" s="24" t="s">
        <v>1</v>
      </c>
      <c r="D4" s="24"/>
      <c r="E4" s="25" t="s">
        <v>29</v>
      </c>
      <c r="F4" s="25"/>
      <c r="G4" s="26"/>
      <c r="H4" s="26"/>
      <c r="I4" s="26"/>
      <c r="J4" s="26"/>
      <c r="K4" s="26"/>
      <c r="L4" s="26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8" customHeight="1">
      <c r="A7" s="28" t="s">
        <v>38</v>
      </c>
      <c r="B7" s="27" t="s">
        <v>28</v>
      </c>
      <c r="C7" s="16" t="s">
        <v>30</v>
      </c>
      <c r="D7" s="16" t="s">
        <v>31</v>
      </c>
      <c r="E7" s="7"/>
      <c r="F7" s="21">
        <v>736</v>
      </c>
      <c r="G7" s="19">
        <f>F7*0.03</f>
        <v>22.08</v>
      </c>
      <c r="H7" s="19">
        <f>SUM(F7:G7)</f>
        <v>758.08</v>
      </c>
      <c r="I7" s="20"/>
      <c r="J7" s="20"/>
      <c r="K7" s="17"/>
      <c r="L7" s="7"/>
    </row>
    <row r="8" spans="1:12" ht="18" customHeight="1">
      <c r="A8" s="29"/>
      <c r="B8" s="27"/>
      <c r="C8" s="16" t="s">
        <v>32</v>
      </c>
      <c r="D8" s="16" t="s">
        <v>31</v>
      </c>
      <c r="E8" s="7"/>
      <c r="F8" s="21">
        <v>654</v>
      </c>
      <c r="G8" s="19">
        <f t="shared" ref="G8:G9" si="0">F8*0.03</f>
        <v>19.62</v>
      </c>
      <c r="H8" s="19">
        <f t="shared" ref="H8:H9" si="1">SUM(F8:G8)</f>
        <v>673.62</v>
      </c>
      <c r="I8" s="20"/>
      <c r="J8" s="20"/>
      <c r="K8" s="17"/>
      <c r="L8" s="7"/>
    </row>
    <row r="9" spans="1:12" ht="19.5" customHeight="1">
      <c r="A9" s="29"/>
      <c r="B9" s="27"/>
      <c r="C9" s="16" t="s">
        <v>33</v>
      </c>
      <c r="D9" s="16" t="s">
        <v>31</v>
      </c>
      <c r="E9" s="7"/>
      <c r="F9" s="21">
        <v>739</v>
      </c>
      <c r="G9" s="19">
        <f t="shared" si="0"/>
        <v>22.169999999999998</v>
      </c>
      <c r="H9" s="19">
        <f t="shared" si="1"/>
        <v>761.17</v>
      </c>
      <c r="I9" s="20"/>
      <c r="J9" s="20"/>
      <c r="K9" s="17"/>
      <c r="L9" s="7"/>
    </row>
    <row r="10" spans="1:12" ht="19.5" customHeight="1">
      <c r="A10" s="29"/>
      <c r="B10" s="27"/>
      <c r="C10" s="16" t="s">
        <v>34</v>
      </c>
      <c r="D10" s="16" t="s">
        <v>35</v>
      </c>
      <c r="E10" s="7"/>
      <c r="F10" s="21">
        <v>878</v>
      </c>
      <c r="G10" s="19">
        <f t="shared" ref="G10:G12" si="2">F10*0.03</f>
        <v>26.34</v>
      </c>
      <c r="H10" s="19">
        <f t="shared" ref="H10:H12" si="3">SUM(F10:G10)</f>
        <v>904.34</v>
      </c>
      <c r="I10" s="17"/>
      <c r="J10" s="17"/>
      <c r="K10" s="17"/>
      <c r="L10" s="7"/>
    </row>
    <row r="11" spans="1:12" ht="19.5" customHeight="1">
      <c r="A11" s="29"/>
      <c r="B11" s="27"/>
      <c r="C11" s="16" t="s">
        <v>36</v>
      </c>
      <c r="D11" s="16" t="s">
        <v>31</v>
      </c>
      <c r="E11" s="7"/>
      <c r="F11" s="21">
        <v>1069</v>
      </c>
      <c r="G11" s="19">
        <f t="shared" si="2"/>
        <v>32.07</v>
      </c>
      <c r="H11" s="19">
        <f t="shared" si="3"/>
        <v>1101.07</v>
      </c>
      <c r="I11" s="17"/>
      <c r="J11" s="17"/>
      <c r="K11" s="17"/>
      <c r="L11" s="7"/>
    </row>
    <row r="12" spans="1:12" ht="19.5" customHeight="1">
      <c r="A12" s="30"/>
      <c r="B12" s="27"/>
      <c r="C12" s="16" t="s">
        <v>37</v>
      </c>
      <c r="D12" s="16" t="s">
        <v>31</v>
      </c>
      <c r="E12" s="7"/>
      <c r="F12" s="21">
        <v>434</v>
      </c>
      <c r="G12" s="19">
        <f t="shared" si="2"/>
        <v>13.02</v>
      </c>
      <c r="H12" s="19">
        <f t="shared" si="3"/>
        <v>447.02</v>
      </c>
      <c r="I12" s="17"/>
      <c r="J12" s="17"/>
      <c r="K12" s="17"/>
      <c r="L12" s="7"/>
    </row>
  </sheetData>
  <mergeCells count="8">
    <mergeCell ref="A7:A12"/>
    <mergeCell ref="B7:B12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2025-03-11T01:24:29Z</cp:lastPrinted>
  <dcterms:created xsi:type="dcterms:W3CDTF">2017-02-25T05:34:00Z</dcterms:created>
  <dcterms:modified xsi:type="dcterms:W3CDTF">2025-03-12T00:40:05Z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