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<sst xmlns="http://schemas.openxmlformats.org/spreadsheetml/2006/main" count="57" uniqueCount="48">
  <si>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</si>
  <si>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</si>
  <si>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</si>
  <si>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中通73546696330421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</si>
  <si>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</si>
  <si>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</si>
  <si>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</si>
  <si>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</si>
  <si>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</si>
  <si>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</si>
  <si>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</si>
  <si>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</si>
  <si>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</si>
  <si>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</si>
  <si>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</si>
  <si>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</si>
  <si>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</si>
  <si>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</si>
  <si>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</si>
  <si>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</si>
  <si>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</si>
  <si>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</si>
  <si>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</si>
  <si>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</si>
  <si>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</si>
  <si>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P25030295</t>
  </si>
  <si>
    <t xml:space="preserve">21 AULTH09845                                     </t>
  </si>
  <si>
    <t xml:space="preserve">S25030163 </t>
  </si>
  <si>
    <t xml:space="preserve">E8584AX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</si>
  <si>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</si>
  <si>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</si>
  <si>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</si>
  <si>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</si>
  <si>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</si>
  <si>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尺码段</t>
  </si>
  <si>
    <t>PO号</t>
  </si>
  <si>
    <t>款号</t>
  </si>
  <si>
    <t>BG501 - BEIGE</t>
  </si>
  <si>
    <t>XS</t>
  </si>
  <si>
    <t>无</t>
  </si>
  <si>
    <t>无价格</t>
  </si>
  <si>
    <t>1552941</t>
  </si>
  <si>
    <t>E8584AX</t>
  </si>
  <si>
    <t>S</t>
  </si>
  <si>
    <t>M</t>
  </si>
  <si>
    <t>L</t>
  </si>
  <si>
    <t>有价格</t>
  </si>
  <si>
    <t>1552937,1553825,1553827,1553828,1553829,1584632,1584633,1584634,1584635,1584636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</si>
</sst>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D12" sqref="D12:D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8" t="s">
        <v>11</v>
      </c>
      <c r="J6" s="3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9" t="s">
        <v>22</v>
      </c>
      <c r="J7" s="3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2775</v>
      </c>
      <c r="F8" s="29"/>
      <c r="G8" s="29">
        <v>2866</v>
      </c>
      <c r="H8" s="30">
        <v>1</v>
      </c>
      <c r="I8" s="29"/>
      <c r="J8" s="29">
        <v>3.1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2775</v>
      </c>
      <c r="F9" s="29"/>
      <c r="G9" s="29">
        <f>SUM(G8:G8)</f>
        <v>2866</v>
      </c>
      <c r="H9" s="30">
        <f>SUM(H8:H8)</f>
        <v>1</v>
      </c>
      <c r="I9" s="29"/>
      <c r="J9" s="29">
        <f>SUM(J8:J8)</f>
        <v>3.1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/>
      <c r="G12" s="31" t="s">
        <v>35</v>
      </c>
      <c r="H12" s="31" t="s">
        <v>36</v>
      </c>
    </row>
    <row r="13" spans="1:8">
      <c r="A13" s="34" t="s">
        <v>37</v>
      </c>
      <c r="B13" s="35" t="s">
        <v>38</v>
      </c>
      <c r="C13" s="32">
        <v>93</v>
      </c>
      <c r="D13" s="33">
        <f t="shared" ref="D13:D20" si="0">C13*1.03+1</f>
        <v>96.79</v>
      </c>
      <c r="E13" s="34" t="s">
        <v>39</v>
      </c>
      <c r="F13" s="34" t="s">
        <v>40</v>
      </c>
      <c r="G13" s="34" t="s">
        <v>41</v>
      </c>
      <c r="H13" s="34" t="s">
        <v>42</v>
      </c>
    </row>
    <row r="14" spans="1:8">
      <c r="A14" s="36"/>
      <c r="B14" s="35" t="s">
        <v>43</v>
      </c>
      <c r="C14" s="32">
        <v>113</v>
      </c>
      <c r="D14" s="33">
        <f t="shared" si="0"/>
        <v>117.39</v>
      </c>
      <c r="E14" s="36"/>
      <c r="F14" s="36"/>
      <c r="G14" s="36"/>
      <c r="H14" s="36"/>
    </row>
    <row r="15" spans="1:8">
      <c r="A15" s="36"/>
      <c r="B15" s="35" t="s">
        <v>44</v>
      </c>
      <c r="C15" s="32">
        <v>82</v>
      </c>
      <c r="D15" s="33">
        <f t="shared" si="0"/>
        <v>85.46</v>
      </c>
      <c r="E15" s="36"/>
      <c r="F15" s="36"/>
      <c r="G15" s="36"/>
      <c r="H15" s="36"/>
    </row>
    <row r="16" spans="1:8">
      <c r="A16" s="37"/>
      <c r="B16" s="35" t="s">
        <v>45</v>
      </c>
      <c r="C16" s="32">
        <v>72</v>
      </c>
      <c r="D16" s="33">
        <f t="shared" si="0"/>
        <v>75.16</v>
      </c>
      <c r="E16" s="37"/>
      <c r="F16" s="37"/>
      <c r="G16" s="37"/>
      <c r="H16" s="36"/>
    </row>
    <row r="17" spans="1:8">
      <c r="A17" s="34" t="s">
        <v>37</v>
      </c>
      <c r="B17" s="35" t="s">
        <v>38</v>
      </c>
      <c r="C17" s="32">
        <v>690</v>
      </c>
      <c r="D17" s="33">
        <f t="shared" si="0"/>
        <v>711.7</v>
      </c>
      <c r="E17" s="34" t="s">
        <v>39</v>
      </c>
      <c r="F17" s="34" t="s">
        <v>46</v>
      </c>
      <c r="G17" s="34" t="s">
        <v>47</v>
      </c>
      <c r="H17" s="36"/>
    </row>
    <row r="18" spans="1:8">
      <c r="A18" s="36"/>
      <c r="B18" s="35" t="s">
        <v>43</v>
      </c>
      <c r="C18" s="32">
        <v>690</v>
      </c>
      <c r="D18" s="33">
        <f t="shared" si="0"/>
        <v>711.7</v>
      </c>
      <c r="E18" s="36"/>
      <c r="F18" s="36"/>
      <c r="G18" s="36"/>
      <c r="H18" s="36"/>
    </row>
    <row r="19" spans="1:8">
      <c r="A19" s="36"/>
      <c r="B19" s="35" t="s">
        <v>44</v>
      </c>
      <c r="C19" s="32">
        <v>690</v>
      </c>
      <c r="D19" s="33">
        <f t="shared" si="0"/>
        <v>711.7</v>
      </c>
      <c r="E19" s="36"/>
      <c r="F19" s="36"/>
      <c r="G19" s="36"/>
      <c r="H19" s="36"/>
    </row>
    <row r="20" spans="1:8">
      <c r="A20" s="37"/>
      <c r="B20" s="35" t="s">
        <v>45</v>
      </c>
      <c r="C20" s="32">
        <v>345</v>
      </c>
      <c r="D20" s="33">
        <f t="shared" si="0"/>
        <v>356.35</v>
      </c>
      <c r="E20" s="37"/>
      <c r="F20" s="37"/>
      <c r="G20" s="37"/>
      <c r="H20" s="37"/>
    </row>
    <row r="21" spans="1:8">
      <c r="A21" s="31" t="s">
        <v>30</v>
      </c>
      <c r="B21" s="31"/>
      <c r="C21" s="32">
        <f>SUM(C13:C20)</f>
        <v>2775</v>
      </c>
      <c r="D21" s="33">
        <f>SUM(D13:D20)</f>
        <v>2866.25</v>
      </c>
      <c r="E21" s="31"/>
      <c r="F21" s="31"/>
      <c r="G21" s="31"/>
      <c r="H21" s="31"/>
    </row>
  </sheetData>
  <mergeCells count="14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16"/>
    <mergeCell ref="G17:G20"/>
    <mergeCell ref="H13:H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2025-03-11T07:03:23Z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9D15FE74F92142278AE6447CF837E6D9_13</vt:lpwstr>
  </property>
</Properties>
</file>