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'845-1233'!$A$1:$L$29</definedName>
  </definedNames>
  <calcPr calcId="124519"/>
</workbook>
</file>

<file path=xl/calcChain.xml><?xml version="1.0" encoding="utf-8"?>
<calcChain xmlns="http://schemas.openxmlformats.org/spreadsheetml/2006/main">
  <c r="F29" i="9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12"/>
  <c r="H12" s="1"/>
  <c r="G13"/>
  <c r="H13" s="1"/>
  <c r="G14"/>
  <c r="H14" s="1"/>
  <c r="G15"/>
  <c r="H15" s="1"/>
  <c r="G17"/>
  <c r="H17" s="1"/>
  <c r="G18"/>
  <c r="H18" s="1"/>
  <c r="G19"/>
  <c r="H19" s="1"/>
  <c r="G20"/>
  <c r="H20" s="1"/>
  <c r="G8"/>
  <c r="H8" s="1"/>
  <c r="G9"/>
  <c r="H9" s="1"/>
  <c r="G10"/>
  <c r="H10" s="1"/>
  <c r="G11"/>
  <c r="H11" s="1"/>
  <c r="G7"/>
  <c r="H7" s="1"/>
</calcChain>
</file>

<file path=xl/sharedStrings.xml><?xml version="1.0" encoding="utf-8"?>
<sst xmlns="http://schemas.openxmlformats.org/spreadsheetml/2006/main" count="76" uniqueCount="34">
  <si>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</si>
  <si>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</si>
  <si>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</si>
  <si>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</si>
  <si>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</si>
  <si>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</si>
  <si>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</si>
  <si>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</si>
  <si>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</si>
  <si>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</si>
  <si>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</si>
  <si>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</si>
  <si>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</si>
  <si>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</si>
  <si>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</si>
  <si>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</si>
  <si>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</si>
  <si>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</si>
  <si>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</si>
  <si>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</si>
  <si>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</si>
  <si>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</si>
  <si>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</si>
  <si>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</si>
  <si>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</si>
  <si>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</si>
  <si>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</si>
  <si>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</si>
  <si>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上海办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</si>
  <si>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</si>
  <si>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SF 1546464010472</t>
    <phoneticPr fontId="14" type="noConversion"/>
  </si>
  <si>
    <t>P25030123                                                    //S25030070</t>
    <phoneticPr fontId="14" type="noConversion"/>
  </si>
  <si>
    <t>F1148AX</t>
  </si>
  <si>
    <t>KH151 - Khaki</t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</si>
</sst>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1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view="pageBreakPreview" zoomScaleSheetLayoutView="100" workbookViewId="0">
      <selection activeCell="G43" sqref="G43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5" customWidth="1"/>
    <col min="5" max="5" width="19.75" customWidth="1"/>
    <col min="6" max="8" width="6.125" style="6" customWidth="1"/>
    <col min="9" max="9" width="9.375" style="6" customWidth="1"/>
    <col min="10" max="11" width="7.5" style="6" customWidth="1"/>
    <col min="12" max="12" width="7.5" customWidth="1"/>
  </cols>
  <sheetData>
    <row r="1" spans="1:12" ht="25.5">
      <c r="A1" s="26" t="s">
        <v>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30" customHeight="1">
      <c r="A2" s="26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1.75" customHeight="1">
      <c r="A3" s="16"/>
      <c r="B3" s="16"/>
      <c r="C3" s="16"/>
      <c r="D3" s="13" t="s">
        <v>0</v>
      </c>
      <c r="E3" s="27">
        <v>45727</v>
      </c>
      <c r="F3" s="27"/>
      <c r="G3" s="30" t="s">
        <v>28</v>
      </c>
      <c r="H3" s="30"/>
      <c r="I3" s="30"/>
      <c r="J3" s="30"/>
      <c r="K3" s="30"/>
      <c r="L3" s="30"/>
    </row>
    <row r="4" spans="1:12" ht="21.75" customHeight="1">
      <c r="A4" s="2"/>
      <c r="B4" s="16"/>
      <c r="C4" s="28" t="s">
        <v>1</v>
      </c>
      <c r="D4" s="28"/>
      <c r="E4" s="29" t="s">
        <v>30</v>
      </c>
      <c r="F4" s="29"/>
      <c r="G4" s="30"/>
      <c r="H4" s="30"/>
      <c r="I4" s="30"/>
      <c r="J4" s="30"/>
      <c r="K4" s="30"/>
      <c r="L4" s="30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>
      <c r="A7" s="22" t="s">
        <v>31</v>
      </c>
      <c r="B7" s="24" t="s">
        <v>29</v>
      </c>
      <c r="C7" s="20" t="s">
        <v>32</v>
      </c>
      <c r="D7" s="20">
        <v>1570381</v>
      </c>
      <c r="E7" s="21" t="s">
        <v>33</v>
      </c>
      <c r="F7" s="20">
        <v>540</v>
      </c>
      <c r="G7" s="19">
        <f>F7*0.03</f>
        <v>16.2</v>
      </c>
      <c r="H7" s="19">
        <f>SUM(F7:G7)</f>
        <v>556.20000000000005</v>
      </c>
      <c r="I7" s="18"/>
      <c r="J7" s="18"/>
      <c r="K7" s="18"/>
      <c r="L7" s="7"/>
    </row>
    <row r="8" spans="1:12">
      <c r="A8" s="23"/>
      <c r="B8" s="25"/>
      <c r="C8" s="20" t="s">
        <v>32</v>
      </c>
      <c r="D8" s="20">
        <v>1570382</v>
      </c>
      <c r="E8" s="21" t="s">
        <v>33</v>
      </c>
      <c r="F8" s="20">
        <v>33</v>
      </c>
      <c r="G8" s="19">
        <f t="shared" ref="G8:G11" si="0">F8*0.03</f>
        <v>0.99</v>
      </c>
      <c r="H8" s="19">
        <f t="shared" ref="H8:H11" si="1">SUM(F8:G8)</f>
        <v>33.99</v>
      </c>
      <c r="I8" s="18"/>
      <c r="J8" s="18"/>
      <c r="K8" s="18"/>
      <c r="L8" s="7"/>
    </row>
    <row r="9" spans="1:12">
      <c r="A9" s="23"/>
      <c r="B9" s="25"/>
      <c r="C9" s="20" t="s">
        <v>32</v>
      </c>
      <c r="D9" s="20">
        <v>1570383</v>
      </c>
      <c r="E9" s="21" t="s">
        <v>33</v>
      </c>
      <c r="F9" s="20">
        <v>10</v>
      </c>
      <c r="G9" s="19">
        <f t="shared" si="0"/>
        <v>0.3</v>
      </c>
      <c r="H9" s="19">
        <f t="shared" si="1"/>
        <v>10.3</v>
      </c>
      <c r="I9" s="18"/>
      <c r="J9" s="18"/>
      <c r="K9" s="18"/>
      <c r="L9" s="7"/>
    </row>
    <row r="10" spans="1:12">
      <c r="A10" s="23"/>
      <c r="B10" s="25"/>
      <c r="C10" s="20" t="s">
        <v>32</v>
      </c>
      <c r="D10" s="20">
        <v>1570384</v>
      </c>
      <c r="E10" s="21" t="s">
        <v>33</v>
      </c>
      <c r="F10" s="20">
        <v>18</v>
      </c>
      <c r="G10" s="19">
        <f t="shared" si="0"/>
        <v>0.54</v>
      </c>
      <c r="H10" s="19">
        <f t="shared" si="1"/>
        <v>18.54</v>
      </c>
      <c r="I10" s="18"/>
      <c r="J10" s="18"/>
      <c r="K10" s="18"/>
      <c r="L10" s="7"/>
    </row>
    <row r="11" spans="1:12">
      <c r="A11" s="23"/>
      <c r="B11" s="25"/>
      <c r="C11" s="20" t="s">
        <v>32</v>
      </c>
      <c r="D11" s="20">
        <v>1570385</v>
      </c>
      <c r="E11" s="21" t="s">
        <v>33</v>
      </c>
      <c r="F11" s="20">
        <v>24</v>
      </c>
      <c r="G11" s="19">
        <f t="shared" si="0"/>
        <v>0.72</v>
      </c>
      <c r="H11" s="19">
        <f t="shared" si="1"/>
        <v>24.72</v>
      </c>
      <c r="I11" s="18"/>
      <c r="J11" s="18"/>
      <c r="K11" s="18"/>
      <c r="L11" s="7"/>
    </row>
    <row r="12" spans="1:12">
      <c r="A12" s="7"/>
      <c r="B12" s="7"/>
      <c r="C12" s="20" t="s">
        <v>32</v>
      </c>
      <c r="D12" s="20">
        <v>1570386</v>
      </c>
      <c r="E12" s="21" t="s">
        <v>33</v>
      </c>
      <c r="F12" s="20">
        <v>3</v>
      </c>
      <c r="G12" s="19">
        <f t="shared" ref="G12:G20" si="2">F12*0.03</f>
        <v>0.09</v>
      </c>
      <c r="H12" s="19">
        <f t="shared" ref="H12:H20" si="3">SUM(F12:G12)</f>
        <v>3.09</v>
      </c>
      <c r="I12" s="18"/>
      <c r="J12" s="18"/>
      <c r="K12" s="18"/>
      <c r="L12" s="7"/>
    </row>
    <row r="13" spans="1:12">
      <c r="A13" s="7"/>
      <c r="B13" s="7"/>
      <c r="C13" s="20" t="s">
        <v>32</v>
      </c>
      <c r="D13" s="20">
        <v>1570387</v>
      </c>
      <c r="E13" s="21" t="s">
        <v>33</v>
      </c>
      <c r="F13" s="20">
        <v>14</v>
      </c>
      <c r="G13" s="19">
        <f t="shared" si="2"/>
        <v>0.42</v>
      </c>
      <c r="H13" s="19">
        <f t="shared" si="3"/>
        <v>14.42</v>
      </c>
      <c r="I13" s="18"/>
      <c r="J13" s="18"/>
      <c r="K13" s="18"/>
      <c r="L13" s="7"/>
    </row>
    <row r="14" spans="1:12">
      <c r="A14" s="7"/>
      <c r="B14" s="7"/>
      <c r="C14" s="20" t="s">
        <v>32</v>
      </c>
      <c r="D14" s="20">
        <v>1570388</v>
      </c>
      <c r="E14" s="21" t="s">
        <v>33</v>
      </c>
      <c r="F14" s="20">
        <v>6</v>
      </c>
      <c r="G14" s="19">
        <f t="shared" si="2"/>
        <v>0.18</v>
      </c>
      <c r="H14" s="19">
        <f t="shared" si="3"/>
        <v>6.18</v>
      </c>
      <c r="I14" s="18"/>
      <c r="J14" s="18"/>
      <c r="K14" s="18"/>
      <c r="L14" s="7"/>
    </row>
    <row r="15" spans="1:12">
      <c r="A15" s="7"/>
      <c r="B15" s="7"/>
      <c r="C15" s="20" t="s">
        <v>32</v>
      </c>
      <c r="D15" s="20">
        <v>1570389</v>
      </c>
      <c r="E15" s="21" t="s">
        <v>33</v>
      </c>
      <c r="F15" s="20">
        <v>10</v>
      </c>
      <c r="G15" s="19">
        <f t="shared" si="2"/>
        <v>0.3</v>
      </c>
      <c r="H15" s="19">
        <f t="shared" si="3"/>
        <v>10.3</v>
      </c>
      <c r="I15" s="18"/>
      <c r="J15" s="18"/>
      <c r="K15" s="18"/>
      <c r="L15" s="7"/>
    </row>
    <row r="16" spans="1:12">
      <c r="A16" s="7"/>
      <c r="B16" s="7"/>
      <c r="C16" s="20" t="s">
        <v>32</v>
      </c>
      <c r="D16" s="20">
        <v>1570390</v>
      </c>
      <c r="E16" s="21" t="s">
        <v>33</v>
      </c>
      <c r="F16" s="20">
        <v>17</v>
      </c>
      <c r="G16" s="19"/>
      <c r="H16" s="19"/>
      <c r="I16" s="18"/>
      <c r="J16" s="18"/>
      <c r="K16" s="18"/>
      <c r="L16" s="7"/>
    </row>
    <row r="17" spans="1:12">
      <c r="A17" s="7"/>
      <c r="B17" s="7"/>
      <c r="C17" s="20" t="s">
        <v>32</v>
      </c>
      <c r="D17" s="20">
        <v>1570391</v>
      </c>
      <c r="E17" s="21" t="s">
        <v>33</v>
      </c>
      <c r="F17" s="20">
        <v>2</v>
      </c>
      <c r="G17" s="19">
        <f t="shared" si="2"/>
        <v>0.06</v>
      </c>
      <c r="H17" s="19">
        <f t="shared" si="3"/>
        <v>2.06</v>
      </c>
      <c r="I17" s="18"/>
      <c r="J17" s="18"/>
      <c r="K17" s="18"/>
      <c r="L17" s="7"/>
    </row>
    <row r="18" spans="1:12">
      <c r="A18" s="7"/>
      <c r="B18" s="7"/>
      <c r="C18" s="20" t="s">
        <v>32</v>
      </c>
      <c r="D18" s="20">
        <v>1570392</v>
      </c>
      <c r="E18" s="21" t="s">
        <v>33</v>
      </c>
      <c r="F18" s="20">
        <v>9</v>
      </c>
      <c r="G18" s="19">
        <f t="shared" si="2"/>
        <v>0.27</v>
      </c>
      <c r="H18" s="19">
        <f t="shared" si="3"/>
        <v>9.27</v>
      </c>
      <c r="I18" s="18"/>
      <c r="J18" s="18"/>
      <c r="K18" s="18"/>
      <c r="L18" s="7"/>
    </row>
    <row r="19" spans="1:12">
      <c r="A19" s="7"/>
      <c r="B19" s="7"/>
      <c r="C19" s="20" t="s">
        <v>32</v>
      </c>
      <c r="D19" s="20">
        <v>1570393</v>
      </c>
      <c r="E19" s="21" t="s">
        <v>33</v>
      </c>
      <c r="F19" s="20">
        <v>9</v>
      </c>
      <c r="G19" s="19">
        <f t="shared" si="2"/>
        <v>0.27</v>
      </c>
      <c r="H19" s="19">
        <f t="shared" si="3"/>
        <v>9.27</v>
      </c>
      <c r="I19" s="18"/>
      <c r="J19" s="18"/>
      <c r="K19" s="18"/>
      <c r="L19" s="7"/>
    </row>
    <row r="20" spans="1:12">
      <c r="A20" s="7"/>
      <c r="B20" s="7"/>
      <c r="C20" s="20" t="s">
        <v>32</v>
      </c>
      <c r="D20" s="20">
        <v>1570394</v>
      </c>
      <c r="E20" s="21" t="s">
        <v>33</v>
      </c>
      <c r="F20" s="20">
        <v>9</v>
      </c>
      <c r="G20" s="19">
        <f t="shared" si="2"/>
        <v>0.27</v>
      </c>
      <c r="H20" s="19">
        <f t="shared" si="3"/>
        <v>9.27</v>
      </c>
      <c r="I20" s="18"/>
      <c r="J20" s="18"/>
      <c r="K20" s="18"/>
      <c r="L20" s="7"/>
    </row>
    <row r="21" spans="1:12">
      <c r="A21" s="7"/>
      <c r="B21" s="7"/>
      <c r="C21" s="20" t="s">
        <v>32</v>
      </c>
      <c r="D21" s="20">
        <v>1570395</v>
      </c>
      <c r="E21" s="21" t="s">
        <v>33</v>
      </c>
      <c r="F21" s="20">
        <v>60</v>
      </c>
      <c r="G21" s="19">
        <f t="shared" ref="G21:G28" si="4">F21*0.03</f>
        <v>1.7999999999999998</v>
      </c>
      <c r="H21" s="19">
        <f t="shared" ref="H21:H28" si="5">SUM(F21:G21)</f>
        <v>61.8</v>
      </c>
      <c r="I21" s="18"/>
      <c r="J21" s="18"/>
      <c r="K21" s="18"/>
      <c r="L21" s="7"/>
    </row>
    <row r="22" spans="1:12">
      <c r="A22" s="7"/>
      <c r="B22" s="7"/>
      <c r="C22" s="20" t="s">
        <v>32</v>
      </c>
      <c r="D22" s="20">
        <v>1570396</v>
      </c>
      <c r="E22" s="21" t="s">
        <v>33</v>
      </c>
      <c r="F22" s="20">
        <v>24</v>
      </c>
      <c r="G22" s="19">
        <f t="shared" si="4"/>
        <v>0.72</v>
      </c>
      <c r="H22" s="19">
        <f t="shared" si="5"/>
        <v>24.72</v>
      </c>
      <c r="I22" s="18"/>
      <c r="J22" s="18"/>
      <c r="K22" s="18"/>
      <c r="L22" s="7"/>
    </row>
    <row r="23" spans="1:12">
      <c r="A23" s="7"/>
      <c r="B23" s="7"/>
      <c r="C23" s="20" t="s">
        <v>32</v>
      </c>
      <c r="D23" s="20">
        <v>1570397</v>
      </c>
      <c r="E23" s="21" t="s">
        <v>33</v>
      </c>
      <c r="F23" s="20">
        <v>30</v>
      </c>
      <c r="G23" s="19">
        <f t="shared" si="4"/>
        <v>0.89999999999999991</v>
      </c>
      <c r="H23" s="19">
        <f t="shared" si="5"/>
        <v>30.9</v>
      </c>
      <c r="I23" s="18"/>
      <c r="J23" s="18"/>
      <c r="K23" s="18"/>
      <c r="L23" s="7"/>
    </row>
    <row r="24" spans="1:12">
      <c r="A24" s="7"/>
      <c r="B24" s="7"/>
      <c r="C24" s="20" t="s">
        <v>32</v>
      </c>
      <c r="D24" s="20">
        <v>1576548</v>
      </c>
      <c r="E24" s="21" t="s">
        <v>33</v>
      </c>
      <c r="F24" s="20">
        <v>77</v>
      </c>
      <c r="G24" s="19">
        <f t="shared" si="4"/>
        <v>2.31</v>
      </c>
      <c r="H24" s="19">
        <f t="shared" si="5"/>
        <v>79.31</v>
      </c>
      <c r="I24" s="18"/>
      <c r="J24" s="18"/>
      <c r="K24" s="18"/>
      <c r="L24" s="7"/>
    </row>
    <row r="25" spans="1:12">
      <c r="A25" s="7"/>
      <c r="B25" s="7"/>
      <c r="C25" s="20" t="s">
        <v>32</v>
      </c>
      <c r="D25" s="20">
        <v>1576548</v>
      </c>
      <c r="E25" s="21" t="s">
        <v>33</v>
      </c>
      <c r="F25" s="20">
        <v>86</v>
      </c>
      <c r="G25" s="19">
        <f t="shared" si="4"/>
        <v>2.58</v>
      </c>
      <c r="H25" s="19">
        <f t="shared" si="5"/>
        <v>88.58</v>
      </c>
      <c r="I25" s="18"/>
      <c r="J25" s="18"/>
      <c r="K25" s="18"/>
      <c r="L25" s="7"/>
    </row>
    <row r="26" spans="1:12">
      <c r="A26" s="7"/>
      <c r="B26" s="7"/>
      <c r="C26" s="20" t="s">
        <v>32</v>
      </c>
      <c r="D26" s="20">
        <v>1576548</v>
      </c>
      <c r="E26" s="21" t="s">
        <v>33</v>
      </c>
      <c r="F26" s="20">
        <v>46</v>
      </c>
      <c r="G26" s="19">
        <f t="shared" si="4"/>
        <v>1.38</v>
      </c>
      <c r="H26" s="19">
        <f t="shared" si="5"/>
        <v>47.38</v>
      </c>
      <c r="I26" s="18"/>
      <c r="J26" s="18"/>
      <c r="K26" s="18"/>
      <c r="L26" s="7"/>
    </row>
    <row r="27" spans="1:12">
      <c r="A27" s="7"/>
      <c r="B27" s="7"/>
      <c r="C27" s="20" t="s">
        <v>32</v>
      </c>
      <c r="D27" s="20">
        <v>1576548</v>
      </c>
      <c r="E27" s="21" t="s">
        <v>33</v>
      </c>
      <c r="F27" s="20">
        <v>49</v>
      </c>
      <c r="G27" s="19">
        <f t="shared" si="4"/>
        <v>1.47</v>
      </c>
      <c r="H27" s="19">
        <f t="shared" si="5"/>
        <v>50.47</v>
      </c>
      <c r="I27" s="18"/>
      <c r="J27" s="18"/>
      <c r="K27" s="18"/>
      <c r="L27" s="7"/>
    </row>
    <row r="28" spans="1:12">
      <c r="A28" s="7"/>
      <c r="B28" s="7"/>
      <c r="C28" s="20" t="s">
        <v>32</v>
      </c>
      <c r="D28" s="20">
        <v>1576548</v>
      </c>
      <c r="E28" s="21" t="s">
        <v>33</v>
      </c>
      <c r="F28" s="20">
        <v>29</v>
      </c>
      <c r="G28" s="19">
        <f t="shared" si="4"/>
        <v>0.87</v>
      </c>
      <c r="H28" s="19">
        <f t="shared" si="5"/>
        <v>29.87</v>
      </c>
      <c r="I28" s="18"/>
      <c r="J28" s="18"/>
      <c r="K28" s="18"/>
      <c r="L28" s="7"/>
    </row>
    <row r="29" spans="1:12">
      <c r="F29" s="6">
        <f>SUM(F7:F28)</f>
        <v>1105</v>
      </c>
    </row>
  </sheetData>
  <mergeCells count="8">
    <mergeCell ref="A7:A11"/>
    <mergeCell ref="B7:B11"/>
    <mergeCell ref="A1:L1"/>
    <mergeCell ref="A2:L2"/>
    <mergeCell ref="E3:F3"/>
    <mergeCell ref="C4:D4"/>
    <mergeCell ref="E4:F4"/>
    <mergeCell ref="G3:L4"/>
  </mergeCells>
  <phoneticPr fontId="14" type="noConversion"/>
  <pageMargins left="0" right="0" top="0" bottom="0" header="0.31496062992125984" footer="0.31496062992125984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2025-03-11T03:29:45Z</cp:lastPrinted>
  <dcterms:created xsi:type="dcterms:W3CDTF">2017-02-25T05:34:00Z</dcterms:created>
  <dcterms:modified xsi:type="dcterms:W3CDTF">2025-03-11T03:30:00Z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