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<sst xmlns="http://schemas.openxmlformats.org/spreadsheetml/2006/main" count="69" uniqueCount="54">
  <si>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</si>
  <si>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</si>
  <si>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</si>
  <si>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江苏省镇江市 句容市白兔镇句容市金阳针织有限公司 金阳老板娘18082107776 韵达935612732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</si>
  <si>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</si>
  <si>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</si>
  <si>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</si>
  <si>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</si>
  <si>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</si>
  <si>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</si>
  <si>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</si>
  <si>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</si>
  <si>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</si>
  <si>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</si>
  <si>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</si>
  <si>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</si>
  <si>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</si>
  <si>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</si>
  <si>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</si>
  <si>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</si>
  <si>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</si>
  <si>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</si>
  <si>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</si>
  <si>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</si>
  <si>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</si>
  <si>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P25030387</t>
  </si>
  <si>
    <t xml:space="preserve">21 AULTH09845                                     </t>
  </si>
  <si>
    <t xml:space="preserve">S25030203 </t>
  </si>
  <si>
    <t>R7539AZ</t>
  </si>
  <si>
    <t>36*35*21</t>
  </si>
  <si>
    <t>U9177AZ</t>
  </si>
  <si>
    <t>颜色</t>
  </si>
  <si>
    <t>生产数</t>
  </si>
  <si>
    <t>款号</t>
  </si>
  <si>
    <t>第一箱</t>
  </si>
  <si>
    <t>BE37 - BLUE</t>
  </si>
  <si>
    <t>有价格</t>
  </si>
  <si>
    <t>BG122 - BEIGE</t>
  </si>
  <si>
    <t>第二箱</t>
  </si>
  <si>
    <t>BK27 - BLACK</t>
  </si>
  <si>
    <t>第三箱</t>
  </si>
  <si>
    <t>BR150 - D.BORDEAUX</t>
  </si>
  <si>
    <t>PN10 - DARK PINK</t>
  </si>
  <si>
    <t>第四箱</t>
  </si>
  <si>
    <t>WT1 - WHITE (000)</t>
  </si>
  <si>
    <t>第五箱</t>
  </si>
  <si>
    <t>AR42 - ANTHRA</t>
  </si>
  <si>
    <t>第六箱</t>
  </si>
  <si>
    <t>BE62 - BLUE</t>
  </si>
  <si>
    <t>第七箱</t>
  </si>
  <si>
    <t>BR188 - BORDOAUX</t>
  </si>
  <si>
    <t>第八箱</t>
  </si>
  <si>
    <t>IN8 - D.INDIGO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</si>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</sst>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J7" sqref="J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7" t="s">
        <v>28</v>
      </c>
      <c r="E8" s="29">
        <v>2716</v>
      </c>
      <c r="F8" s="30"/>
      <c r="G8" s="30">
        <v>2741</v>
      </c>
      <c r="H8" s="31">
        <v>1</v>
      </c>
      <c r="I8" s="30"/>
      <c r="J8" s="30">
        <v>12.8</v>
      </c>
      <c r="K8" s="30" t="s">
        <v>29</v>
      </c>
    </row>
    <row r="9" spans="1:11">
      <c r="A9" s="32"/>
      <c r="B9" s="33"/>
      <c r="C9" s="33"/>
      <c r="D9" s="32"/>
      <c r="E9" s="29">
        <v>9238</v>
      </c>
      <c r="F9" s="30"/>
      <c r="G9" s="30">
        <v>9322</v>
      </c>
      <c r="H9" s="31"/>
      <c r="I9" s="30"/>
      <c r="J9" s="30"/>
      <c r="K9" s="30"/>
    </row>
    <row r="10" spans="1:11">
      <c r="A10" s="32"/>
      <c r="B10" s="33"/>
      <c r="C10" s="33"/>
      <c r="D10" s="32"/>
      <c r="E10" s="29">
        <v>9130</v>
      </c>
      <c r="F10" s="30"/>
      <c r="G10" s="30">
        <v>9213</v>
      </c>
      <c r="H10" s="31">
        <v>2</v>
      </c>
      <c r="I10" s="30"/>
      <c r="J10" s="30">
        <v>9.7</v>
      </c>
      <c r="K10" s="30">
        <v>9.7</v>
      </c>
    </row>
    <row r="11" spans="1:11">
      <c r="A11" s="32"/>
      <c r="B11" s="33"/>
      <c r="C11" s="33"/>
      <c r="D11" s="32"/>
      <c r="E11" s="29">
        <v>4324</v>
      </c>
      <c r="F11" s="30"/>
      <c r="G11" s="30">
        <v>4362</v>
      </c>
      <c r="H11" s="31">
        <v>3</v>
      </c>
      <c r="I11" s="30"/>
      <c r="J11" s="30">
        <v>10.6</v>
      </c>
      <c r="K11" s="30">
        <v>10.6</v>
      </c>
    </row>
    <row r="12" spans="1:11">
      <c r="A12" s="32"/>
      <c r="B12" s="33"/>
      <c r="C12" s="33"/>
      <c r="D12" s="32"/>
      <c r="E12" s="29">
        <v>5368</v>
      </c>
      <c r="F12" s="30"/>
      <c r="G12" s="30">
        <v>5416</v>
      </c>
      <c r="H12" s="31"/>
      <c r="I12" s="30"/>
      <c r="J12" s="30"/>
      <c r="K12" s="30"/>
    </row>
    <row r="13" spans="1:11">
      <c r="A13" s="32"/>
      <c r="B13" s="33"/>
      <c r="C13" s="33"/>
      <c r="D13" s="34"/>
      <c r="E13" s="29">
        <v>8716</v>
      </c>
      <c r="F13" s="30"/>
      <c r="G13" s="30">
        <v>8794</v>
      </c>
      <c r="H13" s="31">
        <v>4</v>
      </c>
      <c r="I13" s="30"/>
      <c r="J13" s="30">
        <v>9.3</v>
      </c>
      <c r="K13" s="30">
        <v>9.3</v>
      </c>
    </row>
    <row r="14" spans="1:11">
      <c r="A14" s="32"/>
      <c r="B14" s="33"/>
      <c r="C14" s="33"/>
      <c r="D14" s="27" t="s">
        <v>30</v>
      </c>
      <c r="E14" s="29">
        <v>8686</v>
      </c>
      <c r="F14" s="30"/>
      <c r="G14" s="30">
        <v>8764</v>
      </c>
      <c r="H14" s="31">
        <v>5</v>
      </c>
      <c r="I14" s="30"/>
      <c r="J14" s="30">
        <v>9.2</v>
      </c>
      <c r="K14" s="30">
        <v>9.2</v>
      </c>
    </row>
    <row r="15" spans="1:11">
      <c r="A15" s="32"/>
      <c r="B15" s="33"/>
      <c r="C15" s="33"/>
      <c r="D15" s="32"/>
      <c r="E15" s="29">
        <v>1576</v>
      </c>
      <c r="F15" s="30"/>
      <c r="G15" s="30">
        <v>1590</v>
      </c>
      <c r="H15" s="31">
        <v>6</v>
      </c>
      <c r="I15" s="30"/>
      <c r="J15" s="30">
        <v>8.7</v>
      </c>
      <c r="K15" s="30">
        <v>8.7</v>
      </c>
    </row>
    <row r="16" spans="1:11">
      <c r="A16" s="32"/>
      <c r="B16" s="33"/>
      <c r="C16" s="33"/>
      <c r="D16" s="32"/>
      <c r="E16" s="29">
        <v>6634</v>
      </c>
      <c r="F16" s="30"/>
      <c r="G16" s="30">
        <v>6694</v>
      </c>
      <c r="H16" s="31"/>
      <c r="I16" s="30"/>
      <c r="J16" s="30"/>
      <c r="K16" s="30"/>
    </row>
    <row r="17" spans="1:11">
      <c r="A17" s="32"/>
      <c r="B17" s="33"/>
      <c r="C17" s="33"/>
      <c r="D17" s="32"/>
      <c r="E17" s="29">
        <v>3232</v>
      </c>
      <c r="F17" s="30"/>
      <c r="G17" s="30">
        <v>3261</v>
      </c>
      <c r="H17" s="31">
        <v>7</v>
      </c>
      <c r="I17" s="30"/>
      <c r="J17" s="30">
        <v>3.4</v>
      </c>
      <c r="K17" s="30">
        <v>3.4</v>
      </c>
    </row>
    <row r="18" spans="1:11">
      <c r="A18" s="34"/>
      <c r="B18" s="35"/>
      <c r="C18" s="35"/>
      <c r="D18" s="34"/>
      <c r="E18" s="29">
        <v>8170</v>
      </c>
      <c r="F18" s="30"/>
      <c r="G18" s="30">
        <v>8244</v>
      </c>
      <c r="H18" s="31">
        <v>8</v>
      </c>
      <c r="I18" s="30"/>
      <c r="J18" s="30">
        <v>8.7</v>
      </c>
      <c r="K18" s="30">
        <v>8.7</v>
      </c>
    </row>
    <row r="19" spans="1:11">
      <c r="A19" s="30"/>
      <c r="B19" s="30"/>
      <c r="C19" s="30"/>
      <c r="D19" s="30"/>
      <c r="E19" s="30">
        <f>SUM(E8:E18)</f>
        <v>67790</v>
      </c>
      <c r="F19" s="30"/>
      <c r="G19" s="30">
        <f>SUM(G8:G18)</f>
        <v>68401</v>
      </c>
      <c r="H19" s="31">
        <v>8</v>
      </c>
      <c r="I19" s="30"/>
      <c r="J19" s="30">
        <f>SUM(J8:J18)</f>
        <v>72.4</v>
      </c>
      <c r="K19" s="30"/>
    </row>
    <row r="22" spans="2:6">
      <c r="B22" s="30" t="s">
        <v>31</v>
      </c>
      <c r="C22" s="29" t="s">
        <v>18</v>
      </c>
      <c r="D22" s="36" t="s">
        <v>32</v>
      </c>
      <c r="E22" s="30"/>
      <c r="F22" s="30" t="s">
        <v>33</v>
      </c>
    </row>
    <row r="23" ht="15" spans="1:6">
      <c r="A23" s="30" t="s">
        <v>34</v>
      </c>
      <c r="B23" s="37" t="s">
        <v>35</v>
      </c>
      <c r="C23" s="29">
        <v>2716</v>
      </c>
      <c r="D23" s="36">
        <f t="shared" ref="D23:D33" si="0">C23*1.009</f>
        <v>2740.444</v>
      </c>
      <c r="E23" s="30" t="s">
        <v>36</v>
      </c>
      <c r="F23" s="30" t="s">
        <v>28</v>
      </c>
    </row>
    <row r="24" ht="15" spans="1:6">
      <c r="A24" s="30"/>
      <c r="B24" s="37" t="s">
        <v>37</v>
      </c>
      <c r="C24" s="29">
        <v>9238</v>
      </c>
      <c r="D24" s="36">
        <f t="shared" si="0"/>
        <v>9321.142</v>
      </c>
      <c r="E24" s="30" t="s">
        <v>36</v>
      </c>
      <c r="F24" s="30"/>
    </row>
    <row r="25" ht="15" spans="1:6">
      <c r="A25" s="30" t="s">
        <v>38</v>
      </c>
      <c r="B25" s="37" t="s">
        <v>39</v>
      </c>
      <c r="C25" s="29">
        <v>9130</v>
      </c>
      <c r="D25" s="36">
        <f t="shared" si="0"/>
        <v>9212.17</v>
      </c>
      <c r="E25" s="30" t="s">
        <v>36</v>
      </c>
      <c r="F25" s="30"/>
    </row>
    <row r="26" ht="15" spans="1:6">
      <c r="A26" s="30" t="s">
        <v>40</v>
      </c>
      <c r="B26" s="37" t="s">
        <v>41</v>
      </c>
      <c r="C26" s="29">
        <v>4324</v>
      </c>
      <c r="D26" s="36">
        <f t="shared" si="0"/>
        <v>4362.916</v>
      </c>
      <c r="E26" s="30" t="s">
        <v>36</v>
      </c>
      <c r="F26" s="30"/>
    </row>
    <row r="27" ht="15" spans="1:6">
      <c r="A27" s="30"/>
      <c r="B27" s="37" t="s">
        <v>42</v>
      </c>
      <c r="C27" s="29">
        <v>5368</v>
      </c>
      <c r="D27" s="36">
        <f t="shared" si="0"/>
        <v>5416.312</v>
      </c>
      <c r="E27" s="30" t="s">
        <v>36</v>
      </c>
      <c r="F27" s="30"/>
    </row>
    <row r="28" ht="15" spans="1:6">
      <c r="A28" s="30" t="s">
        <v>43</v>
      </c>
      <c r="B28" s="37" t="s">
        <v>44</v>
      </c>
      <c r="C28" s="29">
        <v>8716</v>
      </c>
      <c r="D28" s="36">
        <f t="shared" si="0"/>
        <v>8794.444</v>
      </c>
      <c r="E28" s="30" t="s">
        <v>36</v>
      </c>
      <c r="F28" s="30"/>
    </row>
    <row r="29" ht="15" spans="1:6">
      <c r="A29" s="30" t="s">
        <v>45</v>
      </c>
      <c r="B29" s="37" t="s">
        <v>46</v>
      </c>
      <c r="C29" s="29">
        <v>8686</v>
      </c>
      <c r="D29" s="36">
        <f t="shared" si="0"/>
        <v>8764.174</v>
      </c>
      <c r="E29" s="30" t="s">
        <v>36</v>
      </c>
      <c r="F29" s="30" t="s">
        <v>30</v>
      </c>
    </row>
    <row r="30" ht="15" spans="1:6">
      <c r="A30" s="30" t="s">
        <v>47</v>
      </c>
      <c r="B30" s="37" t="s">
        <v>48</v>
      </c>
      <c r="C30" s="29">
        <v>1576</v>
      </c>
      <c r="D30" s="36">
        <f t="shared" si="0"/>
        <v>1590.184</v>
      </c>
      <c r="E30" s="30" t="s">
        <v>36</v>
      </c>
      <c r="F30" s="30"/>
    </row>
    <row r="31" ht="15" spans="1:6">
      <c r="A31" s="30"/>
      <c r="B31" s="37" t="s">
        <v>39</v>
      </c>
      <c r="C31" s="29">
        <v>6634</v>
      </c>
      <c r="D31" s="36">
        <f t="shared" si="0"/>
        <v>6693.706</v>
      </c>
      <c r="E31" s="30" t="s">
        <v>36</v>
      </c>
      <c r="F31" s="30"/>
    </row>
    <row r="32" ht="15" spans="1:6">
      <c r="A32" s="30" t="s">
        <v>49</v>
      </c>
      <c r="B32" s="37" t="s">
        <v>50</v>
      </c>
      <c r="C32" s="29">
        <v>3232</v>
      </c>
      <c r="D32" s="36">
        <f t="shared" si="0"/>
        <v>3261.088</v>
      </c>
      <c r="E32" s="30" t="s">
        <v>36</v>
      </c>
      <c r="F32" s="30"/>
    </row>
    <row r="33" ht="15" spans="1:6">
      <c r="A33" s="30" t="s">
        <v>51</v>
      </c>
      <c r="B33" s="37" t="s">
        <v>52</v>
      </c>
      <c r="C33" s="29">
        <v>8170</v>
      </c>
      <c r="D33" s="36">
        <f t="shared" si="0"/>
        <v>8243.53</v>
      </c>
      <c r="E33" s="30" t="s">
        <v>36</v>
      </c>
      <c r="F33" s="30"/>
    </row>
    <row r="34" spans="2:6">
      <c r="B34" s="30" t="s">
        <v>53</v>
      </c>
      <c r="C34" s="29">
        <f>SUM(C23:C33)</f>
        <v>67790</v>
      </c>
      <c r="D34" s="36">
        <f>SUM(D23:D33)</f>
        <v>68400.11</v>
      </c>
      <c r="E34" s="30"/>
      <c r="F34" s="30"/>
    </row>
  </sheetData>
  <mergeCells count="24">
    <mergeCell ref="A1:K1"/>
    <mergeCell ref="A2:D2"/>
    <mergeCell ref="E2:K2"/>
    <mergeCell ref="A8:A18"/>
    <mergeCell ref="A23:A24"/>
    <mergeCell ref="A26:A27"/>
    <mergeCell ref="A30:A31"/>
    <mergeCell ref="B8:B18"/>
    <mergeCell ref="C8:C18"/>
    <mergeCell ref="D8:D13"/>
    <mergeCell ref="D14:D18"/>
    <mergeCell ref="F23:F28"/>
    <mergeCell ref="F29:F33"/>
    <mergeCell ref="H8:H9"/>
    <mergeCell ref="H11:H12"/>
    <mergeCell ref="H15:H16"/>
    <mergeCell ref="J8:J9"/>
    <mergeCell ref="J11:J12"/>
    <mergeCell ref="J15:J16"/>
    <mergeCell ref="K8:K9"/>
    <mergeCell ref="K11:K12"/>
    <mergeCell ref="K15:K1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2025-03-12T08:34:55Z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6342F88EDD91498FA28171DF9B22CD10_13</vt:lpwstr>
  </property>
</Properties>
</file>