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第一批" sheetId="8" r:id="rId1"/>
    <sheet name="第二批" sheetId="7" r:id="rId2"/>
    <sheet name="第三批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1">第二批!$A$1:$L$64</definedName>
    <definedName name="_xlnm.Print_Area" localSheetId="0">第一批!$A$1:$L$64</definedName>
    <definedName name="_xlnm.Print_Area" localSheetId="2">第三批!$A$1:$L$10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<sst xmlns="http://schemas.openxmlformats.org/spreadsheetml/2006/main" count="351" uniqueCount="144">
  <si>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</si>
  <si>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</si>
  <si>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</si>
  <si>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</si>
  <si>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181 171 8214</t>
  </si>
  <si>
    <t>地址：安徽省宿州市埇桥区经开区磬云南路 A439号鞋城管委会标准化厂房8号楼 刘君收    15952798183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</si>
  <si>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</si>
  <si>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</si>
  <si>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</si>
  <si>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</si>
  <si>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</si>
  <si>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</si>
  <si>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</si>
  <si>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</si>
  <si>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</si>
  <si>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</si>
  <si>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</si>
  <si>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</si>
  <si>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</si>
  <si>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</si>
  <si>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</si>
  <si>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</si>
  <si>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</si>
  <si>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</si>
  <si>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</si>
  <si>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</si>
  <si>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</si>
  <si>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</si>
  <si>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</si>
  <si>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</si>
  <si>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S25030017</t>
  </si>
  <si>
    <t>TESCO</t>
  </si>
  <si>
    <t>F0283</t>
  </si>
  <si>
    <t>30*40CM</t>
  </si>
  <si>
    <t>1/12</t>
  </si>
  <si>
    <t>2/12</t>
  </si>
  <si>
    <t>3/12</t>
  </si>
  <si>
    <t>4/12</t>
  </si>
  <si>
    <t>5/12</t>
  </si>
  <si>
    <t>6/12</t>
  </si>
  <si>
    <t>7/12</t>
  </si>
  <si>
    <t>8/12</t>
  </si>
  <si>
    <t>F0284</t>
  </si>
  <si>
    <t>9/12</t>
  </si>
  <si>
    <t>10/12</t>
  </si>
  <si>
    <t>F0291</t>
  </si>
  <si>
    <t>11/12</t>
  </si>
  <si>
    <t>F0286</t>
  </si>
  <si>
    <t>12/12</t>
  </si>
  <si>
    <t>合计：</t>
  </si>
  <si>
    <t>12</t>
  </si>
  <si>
    <t>铁中快运  181 171  8488</t>
  </si>
  <si>
    <t>地址：安徽省宿州市埇桥区经开区磬云南路 A439号鞋城管委会标准化厂房8号楼 宿州佳瑞-刘君 15952798183</t>
  </si>
  <si>
    <t xml:space="preserve">S25030017 </t>
  </si>
  <si>
    <t>60*33*30/60+16.5+16.5*73CM</t>
  </si>
  <si>
    <t>1/55</t>
  </si>
  <si>
    <t>箱袋</t>
  </si>
  <si>
    <t>2/55</t>
  </si>
  <si>
    <t>3/55</t>
  </si>
  <si>
    <t>40*33*30/40+16.5+16.5*73CM</t>
  </si>
  <si>
    <t>4/55</t>
  </si>
  <si>
    <t>8..9</t>
  </si>
  <si>
    <t>F0290</t>
  </si>
  <si>
    <t>5/55</t>
  </si>
  <si>
    <t>6/55</t>
  </si>
  <si>
    <t>7/55</t>
  </si>
  <si>
    <t>8/55</t>
  </si>
  <si>
    <t>9/55</t>
  </si>
  <si>
    <t>10/55</t>
  </si>
  <si>
    <t>11/55</t>
  </si>
  <si>
    <t>F0289</t>
  </si>
  <si>
    <t>42*75CM</t>
  </si>
  <si>
    <t>12/55</t>
  </si>
  <si>
    <t>13/55</t>
  </si>
  <si>
    <t>14/55</t>
  </si>
  <si>
    <t>15/55</t>
  </si>
  <si>
    <t>16/55</t>
  </si>
  <si>
    <t>17/55</t>
  </si>
  <si>
    <t>F0262</t>
  </si>
  <si>
    <t>47*75CM</t>
  </si>
  <si>
    <t>18/55</t>
  </si>
  <si>
    <t>33*43CM</t>
  </si>
  <si>
    <t>19/55</t>
  </si>
  <si>
    <t>20/55</t>
  </si>
  <si>
    <t>21/55</t>
  </si>
  <si>
    <t>22/55</t>
  </si>
  <si>
    <t>F0263</t>
  </si>
  <si>
    <t>23/55</t>
  </si>
  <si>
    <t>24/55</t>
  </si>
  <si>
    <t>F0264</t>
  </si>
  <si>
    <t>47*65CM</t>
  </si>
  <si>
    <t>25/55</t>
  </si>
  <si>
    <t>26/55</t>
  </si>
  <si>
    <t>F0250</t>
  </si>
  <si>
    <t>50*30*22/50+15+15*62CM</t>
  </si>
  <si>
    <t>27/55</t>
  </si>
  <si>
    <t>26*36CM</t>
  </si>
  <si>
    <t>28/55</t>
  </si>
  <si>
    <t>29/55</t>
  </si>
  <si>
    <t>30/55</t>
  </si>
  <si>
    <t>31/55</t>
  </si>
  <si>
    <t>32/55</t>
  </si>
  <si>
    <t>F0251</t>
  </si>
  <si>
    <t>33/55</t>
  </si>
  <si>
    <t>F0001</t>
  </si>
  <si>
    <t>40*33*22/40+16.5+16.5*65CM</t>
  </si>
  <si>
    <t>34/55</t>
  </si>
  <si>
    <t>35/55</t>
  </si>
  <si>
    <t>36/55</t>
  </si>
  <si>
    <t>37/55</t>
  </si>
  <si>
    <t>F0002</t>
  </si>
  <si>
    <t>38*80CM</t>
  </si>
  <si>
    <t>38/55</t>
  </si>
  <si>
    <t>39/55</t>
  </si>
  <si>
    <t>F0003</t>
  </si>
  <si>
    <t>40/55</t>
  </si>
  <si>
    <t>41/55</t>
  </si>
  <si>
    <t>42/55</t>
  </si>
  <si>
    <t>F0004</t>
  </si>
  <si>
    <t>38*70CM</t>
  </si>
  <si>
    <t>43/55</t>
  </si>
  <si>
    <t>44/55</t>
  </si>
  <si>
    <t>F0288</t>
  </si>
  <si>
    <t>45/55</t>
  </si>
  <si>
    <t>F0271</t>
  </si>
  <si>
    <t>38*55CM</t>
  </si>
  <si>
    <t>46/55</t>
  </si>
  <si>
    <t>47/55</t>
  </si>
  <si>
    <t>F0006</t>
  </si>
  <si>
    <t>38*65CM</t>
  </si>
  <si>
    <t>48/55</t>
  </si>
  <si>
    <t>49/55</t>
  </si>
  <si>
    <t>F0252</t>
  </si>
  <si>
    <t>50/55</t>
  </si>
  <si>
    <t>51/55</t>
  </si>
  <si>
    <t>52/55</t>
  </si>
  <si>
    <t>53/55</t>
  </si>
  <si>
    <t>F0253</t>
  </si>
  <si>
    <t>54/55</t>
  </si>
  <si>
    <t>55/55</t>
  </si>
  <si>
    <t>55</t>
  </si>
  <si>
    <t>顺丰速运  SF 154 843 674 1229</t>
  </si>
  <si>
    <t>1/1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</si>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</sst>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6" fillId="0" borderId="4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286810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9"/>
  <sheetViews>
    <sheetView workbookViewId="0">
      <selection activeCell="K20" sqref="K20"/>
    </sheetView>
  </sheetViews>
  <sheetFormatPr defaultColWidth="18" defaultRowHeight="26.25"/>
  <cols>
    <col min="1" max="1" width="1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4:7">
      <c r="D3" s="7" t="s">
        <v>2</v>
      </c>
      <c r="E3" s="8">
        <v>45724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0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1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2" t="s">
        <v>15</v>
      </c>
      <c r="K6" s="32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3" t="s">
        <v>26</v>
      </c>
      <c r="J7" s="32" t="s">
        <v>27</v>
      </c>
      <c r="K7" s="32" t="s">
        <v>28</v>
      </c>
      <c r="L7" s="15" t="s">
        <v>29</v>
      </c>
    </row>
    <row r="8" s="1" customFormat="1" ht="30" customHeight="1" spans="1:12">
      <c r="A8" s="20" t="s">
        <v>30</v>
      </c>
      <c r="B8" s="21" t="s">
        <v>31</v>
      </c>
      <c r="C8" s="42" t="s">
        <v>32</v>
      </c>
      <c r="D8" s="23"/>
      <c r="E8" s="24" t="s">
        <v>33</v>
      </c>
      <c r="F8" s="25">
        <v>5000</v>
      </c>
      <c r="G8" s="25">
        <v>50</v>
      </c>
      <c r="H8" s="25">
        <v>5050</v>
      </c>
      <c r="I8" s="34" t="s">
        <v>34</v>
      </c>
      <c r="J8" s="35">
        <v>33.7</v>
      </c>
      <c r="K8" s="35">
        <v>34.2</v>
      </c>
      <c r="L8" s="36"/>
    </row>
    <row r="9" s="1" customFormat="1" ht="24.75" customHeight="1" spans="1:12">
      <c r="A9" s="43"/>
      <c r="B9" s="21" t="s">
        <v>31</v>
      </c>
      <c r="C9" s="44"/>
      <c r="D9" s="23"/>
      <c r="E9" s="24" t="s">
        <v>33</v>
      </c>
      <c r="F9" s="25">
        <v>5000</v>
      </c>
      <c r="G9" s="25">
        <v>50</v>
      </c>
      <c r="H9" s="25">
        <v>5050</v>
      </c>
      <c r="I9" s="34" t="s">
        <v>35</v>
      </c>
      <c r="J9" s="35">
        <v>33.7</v>
      </c>
      <c r="K9" s="35">
        <v>34.2</v>
      </c>
      <c r="L9" s="39"/>
    </row>
    <row r="10" s="1" customFormat="1" ht="24.75" customHeight="1" spans="1:12">
      <c r="A10" s="43"/>
      <c r="B10" s="21" t="s">
        <v>31</v>
      </c>
      <c r="C10" s="44"/>
      <c r="D10" s="23"/>
      <c r="E10" s="24" t="s">
        <v>33</v>
      </c>
      <c r="F10" s="25">
        <v>5000</v>
      </c>
      <c r="G10" s="25">
        <v>50</v>
      </c>
      <c r="H10" s="25">
        <v>5050</v>
      </c>
      <c r="I10" s="34" t="s">
        <v>36</v>
      </c>
      <c r="J10" s="35">
        <v>33.7</v>
      </c>
      <c r="K10" s="35">
        <v>34.2</v>
      </c>
      <c r="L10" s="39"/>
    </row>
    <row r="11" s="1" customFormat="1" ht="24.75" customHeight="1" spans="1:12">
      <c r="A11" s="43"/>
      <c r="B11" s="21" t="s">
        <v>31</v>
      </c>
      <c r="C11" s="44"/>
      <c r="D11" s="23"/>
      <c r="E11" s="24" t="s">
        <v>33</v>
      </c>
      <c r="F11" s="25">
        <v>5000</v>
      </c>
      <c r="G11" s="25">
        <v>50</v>
      </c>
      <c r="H11" s="25">
        <v>5050</v>
      </c>
      <c r="I11" s="34" t="s">
        <v>37</v>
      </c>
      <c r="J11" s="35">
        <v>33.7</v>
      </c>
      <c r="K11" s="35">
        <v>34.2</v>
      </c>
      <c r="L11" s="39"/>
    </row>
    <row r="12" s="1" customFormat="1" ht="24.75" customHeight="1" spans="1:12">
      <c r="A12" s="43"/>
      <c r="B12" s="21" t="s">
        <v>31</v>
      </c>
      <c r="C12" s="44"/>
      <c r="D12" s="23"/>
      <c r="E12" s="24" t="s">
        <v>33</v>
      </c>
      <c r="F12" s="25">
        <v>5000</v>
      </c>
      <c r="G12" s="25">
        <v>50</v>
      </c>
      <c r="H12" s="25">
        <v>5050</v>
      </c>
      <c r="I12" s="34" t="s">
        <v>38</v>
      </c>
      <c r="J12" s="35">
        <v>33.7</v>
      </c>
      <c r="K12" s="35">
        <v>34.2</v>
      </c>
      <c r="L12" s="39"/>
    </row>
    <row r="13" s="1" customFormat="1" ht="24.75" customHeight="1" spans="1:12">
      <c r="A13" s="43"/>
      <c r="B13" s="21" t="s">
        <v>31</v>
      </c>
      <c r="C13" s="44"/>
      <c r="D13" s="23"/>
      <c r="E13" s="24" t="s">
        <v>33</v>
      </c>
      <c r="F13" s="25">
        <v>5000</v>
      </c>
      <c r="G13" s="25">
        <v>50</v>
      </c>
      <c r="H13" s="25">
        <v>5050</v>
      </c>
      <c r="I13" s="34" t="s">
        <v>39</v>
      </c>
      <c r="J13" s="35">
        <v>33.7</v>
      </c>
      <c r="K13" s="35">
        <v>34.2</v>
      </c>
      <c r="L13" s="39"/>
    </row>
    <row r="14" s="1" customFormat="1" ht="24.75" customHeight="1" spans="1:12">
      <c r="A14" s="43"/>
      <c r="B14" s="21" t="s">
        <v>31</v>
      </c>
      <c r="C14" s="44"/>
      <c r="D14" s="23"/>
      <c r="E14" s="24" t="s">
        <v>33</v>
      </c>
      <c r="F14" s="25">
        <v>5000</v>
      </c>
      <c r="G14" s="25">
        <v>50</v>
      </c>
      <c r="H14" s="25">
        <v>5050</v>
      </c>
      <c r="I14" s="34" t="s">
        <v>40</v>
      </c>
      <c r="J14" s="35">
        <v>33.7</v>
      </c>
      <c r="K14" s="35">
        <v>34.2</v>
      </c>
      <c r="L14" s="39"/>
    </row>
    <row r="15" s="1" customFormat="1" ht="24.75" customHeight="1" spans="1:12">
      <c r="A15" s="43"/>
      <c r="B15" s="21" t="s">
        <v>31</v>
      </c>
      <c r="C15" s="45"/>
      <c r="D15" s="23"/>
      <c r="E15" s="24" t="s">
        <v>33</v>
      </c>
      <c r="F15" s="25">
        <v>2888</v>
      </c>
      <c r="G15" s="25">
        <v>28</v>
      </c>
      <c r="H15" s="25">
        <v>2916</v>
      </c>
      <c r="I15" s="34" t="s">
        <v>41</v>
      </c>
      <c r="J15" s="35">
        <v>19.2</v>
      </c>
      <c r="K15" s="35">
        <v>19.7</v>
      </c>
      <c r="L15" s="39"/>
    </row>
    <row r="16" s="1" customFormat="1" ht="24.75" customHeight="1" spans="1:12">
      <c r="A16" s="43"/>
      <c r="B16" s="21" t="s">
        <v>31</v>
      </c>
      <c r="C16" s="42" t="s">
        <v>42</v>
      </c>
      <c r="D16" s="23"/>
      <c r="E16" s="24" t="s">
        <v>33</v>
      </c>
      <c r="F16" s="25">
        <v>4000</v>
      </c>
      <c r="G16" s="25">
        <v>40</v>
      </c>
      <c r="H16" s="25">
        <v>4040</v>
      </c>
      <c r="I16" s="34" t="s">
        <v>43</v>
      </c>
      <c r="J16" s="35">
        <v>26.9</v>
      </c>
      <c r="K16" s="35">
        <v>27.4</v>
      </c>
      <c r="L16" s="39"/>
    </row>
    <row r="17" s="1" customFormat="1" ht="24.75" customHeight="1" spans="1:12">
      <c r="A17" s="43"/>
      <c r="B17" s="21" t="s">
        <v>31</v>
      </c>
      <c r="C17" s="45"/>
      <c r="D17" s="23"/>
      <c r="E17" s="24" t="s">
        <v>33</v>
      </c>
      <c r="F17" s="25">
        <v>2544</v>
      </c>
      <c r="G17" s="25">
        <v>25</v>
      </c>
      <c r="H17" s="25">
        <v>2569</v>
      </c>
      <c r="I17" s="34" t="s">
        <v>44</v>
      </c>
      <c r="J17" s="35">
        <v>16.9</v>
      </c>
      <c r="K17" s="35">
        <v>17.4</v>
      </c>
      <c r="L17" s="39"/>
    </row>
    <row r="18" s="1" customFormat="1" ht="24.75" customHeight="1" spans="1:12">
      <c r="A18" s="43"/>
      <c r="B18" s="21" t="s">
        <v>31</v>
      </c>
      <c r="C18" s="22" t="s">
        <v>45</v>
      </c>
      <c r="D18" s="23"/>
      <c r="E18" s="24" t="s">
        <v>33</v>
      </c>
      <c r="F18" s="25">
        <v>4552</v>
      </c>
      <c r="G18" s="25">
        <v>45</v>
      </c>
      <c r="H18" s="25">
        <v>4597</v>
      </c>
      <c r="I18" s="34" t="s">
        <v>46</v>
      </c>
      <c r="J18" s="35">
        <v>33</v>
      </c>
      <c r="K18" s="35">
        <v>31.1</v>
      </c>
      <c r="L18" s="39"/>
    </row>
    <row r="19" s="1" customFormat="1" ht="24.75" customHeight="1" spans="1:12">
      <c r="A19" s="43"/>
      <c r="B19" s="21" t="s">
        <v>31</v>
      </c>
      <c r="C19" s="22" t="s">
        <v>47</v>
      </c>
      <c r="D19" s="23"/>
      <c r="E19" s="24" t="s">
        <v>33</v>
      </c>
      <c r="F19" s="25">
        <v>5541</v>
      </c>
      <c r="G19" s="25">
        <v>55</v>
      </c>
      <c r="H19" s="25">
        <v>5596</v>
      </c>
      <c r="I19" s="34" t="s">
        <v>48</v>
      </c>
      <c r="J19" s="35">
        <v>37.4</v>
      </c>
      <c r="K19" s="35">
        <v>37.9</v>
      </c>
      <c r="L19" s="39"/>
    </row>
    <row r="20" s="1" customFormat="1" ht="24.75" customHeight="1" spans="1:12">
      <c r="A20" s="26"/>
      <c r="B20" s="23"/>
      <c r="C20" s="27"/>
      <c r="D20" s="23"/>
      <c r="E20" s="28"/>
      <c r="F20" s="29"/>
      <c r="G20" s="29"/>
      <c r="H20" s="29"/>
      <c r="I20" s="37"/>
      <c r="J20" s="38"/>
      <c r="K20" s="38"/>
      <c r="L20" s="39"/>
    </row>
    <row r="21" s="1" customFormat="1" ht="24.75" customHeight="1" spans="1:12">
      <c r="A21" s="26" t="s">
        <v>49</v>
      </c>
      <c r="B21" s="23"/>
      <c r="C21" s="23"/>
      <c r="D21" s="23"/>
      <c r="E21" s="23"/>
      <c r="F21" s="29">
        <f>SUM(F8:F19)</f>
        <v>54525</v>
      </c>
      <c r="G21" s="29">
        <f>SUM(G8:G19)</f>
        <v>543</v>
      </c>
      <c r="H21" s="29">
        <f>SUM(H8:H19)</f>
        <v>55068</v>
      </c>
      <c r="I21" s="40" t="s">
        <v>50</v>
      </c>
      <c r="J21" s="38">
        <f>SUM(J8:J19)</f>
        <v>369.3</v>
      </c>
      <c r="K21" s="38">
        <f>SUM(K8:K19)</f>
        <v>372.9</v>
      </c>
      <c r="L21" s="39"/>
    </row>
    <row r="22" s="1" customFormat="1" ht="24.75" customHeight="1" spans="1:12">
      <c r="A22" s="2"/>
      <c r="B22" s="2"/>
      <c r="C22" s="2"/>
      <c r="D22" s="2"/>
      <c r="E22" s="2"/>
      <c r="F22" s="2"/>
      <c r="G22" s="3"/>
      <c r="H22" s="2"/>
      <c r="I22" s="4"/>
      <c r="J22" s="5"/>
      <c r="K22" s="5"/>
      <c r="L22" s="2"/>
    </row>
    <row r="23" s="1" customFormat="1" ht="24.75" customHeight="1" spans="1:12">
      <c r="A23" s="2"/>
      <c r="B23" s="2"/>
      <c r="C23" s="2"/>
      <c r="D23" s="2"/>
      <c r="E23" s="2"/>
      <c r="F23" s="2"/>
      <c r="G23" s="3"/>
      <c r="H23" s="2"/>
      <c r="I23" s="4"/>
      <c r="J23" s="5"/>
      <c r="K23" s="5"/>
      <c r="L23" s="2"/>
    </row>
    <row r="24" s="1" customFormat="1" ht="24.75" customHeight="1" spans="1:12">
      <c r="A24" s="2"/>
      <c r="B24" s="2"/>
      <c r="C24" s="2"/>
      <c r="D24" s="2"/>
      <c r="E24" s="2"/>
      <c r="F24" s="2"/>
      <c r="G24" s="3"/>
      <c r="H24" s="2"/>
      <c r="I24" s="4"/>
      <c r="J24" s="5"/>
      <c r="K24" s="5"/>
      <c r="L24" s="2"/>
    </row>
    <row r="25" s="1" customFormat="1" ht="24.75" customHeight="1" spans="1:12">
      <c r="A25" s="2"/>
      <c r="B25" s="2"/>
      <c r="C25" s="2"/>
      <c r="D25" s="2"/>
      <c r="E25" s="2"/>
      <c r="F25" s="2"/>
      <c r="G25" s="3"/>
      <c r="H25" s="2"/>
      <c r="I25" s="4"/>
      <c r="J25" s="5"/>
      <c r="K25" s="5"/>
      <c r="L25" s="2"/>
    </row>
    <row r="26" s="1" customFormat="1" ht="24.75" customHeight="1" spans="1:12">
      <c r="A26" s="2"/>
      <c r="B26" s="2"/>
      <c r="C26" s="2"/>
      <c r="D26" s="2"/>
      <c r="E26" s="2"/>
      <c r="F26" s="2"/>
      <c r="G26" s="3"/>
      <c r="H26" s="2"/>
      <c r="I26" s="4"/>
      <c r="J26" s="5"/>
      <c r="K26" s="5"/>
      <c r="L26" s="2"/>
    </row>
    <row r="27" s="1" customFormat="1" ht="24.75" customHeight="1" spans="1:12">
      <c r="A27" s="2"/>
      <c r="B27" s="2"/>
      <c r="C27" s="2"/>
      <c r="D27" s="2"/>
      <c r="E27" s="2"/>
      <c r="F27" s="2"/>
      <c r="G27" s="3"/>
      <c r="H27" s="2"/>
      <c r="I27" s="4"/>
      <c r="J27" s="5"/>
      <c r="K27" s="5"/>
      <c r="L27" s="2"/>
    </row>
    <row r="28" s="1" customFormat="1" ht="24.75" customHeight="1" spans="1:12">
      <c r="A28" s="2"/>
      <c r="B28" s="2"/>
      <c r="C28" s="2"/>
      <c r="D28" s="2"/>
      <c r="E28" s="2"/>
      <c r="F28" s="2"/>
      <c r="G28" s="3"/>
      <c r="H28" s="2"/>
      <c r="I28" s="4"/>
      <c r="J28" s="5"/>
      <c r="K28" s="5"/>
      <c r="L28" s="2"/>
    </row>
    <row r="29" s="1" customFormat="1" ht="24.75" customHeight="1" spans="1:12">
      <c r="A29" s="2"/>
      <c r="B29" s="2"/>
      <c r="C29" s="2"/>
      <c r="D29" s="2"/>
      <c r="E29" s="2"/>
      <c r="F29" s="2"/>
      <c r="G29" s="3"/>
      <c r="H29" s="2"/>
      <c r="I29" s="4"/>
      <c r="J29" s="5"/>
      <c r="K29" s="5"/>
      <c r="L29" s="2"/>
    </row>
    <row r="30" s="1" customFormat="1" ht="24.75" customHeight="1" spans="1:12">
      <c r="A30" s="2"/>
      <c r="B30" s="2"/>
      <c r="C30" s="2"/>
      <c r="D30" s="2"/>
      <c r="E30" s="2"/>
      <c r="F30" s="2"/>
      <c r="G30" s="3"/>
      <c r="H30" s="2"/>
      <c r="I30" s="4"/>
      <c r="J30" s="5"/>
      <c r="K30" s="5"/>
      <c r="L30" s="2"/>
    </row>
    <row r="31" s="1" customFormat="1" ht="24.75" customHeight="1" spans="1:12">
      <c r="A31" s="2"/>
      <c r="B31" s="2"/>
      <c r="C31" s="2"/>
      <c r="D31" s="2"/>
      <c r="E31" s="2"/>
      <c r="F31" s="2"/>
      <c r="G31" s="3"/>
      <c r="H31" s="2"/>
      <c r="I31" s="4"/>
      <c r="J31" s="5"/>
      <c r="K31" s="5"/>
      <c r="L31" s="2"/>
    </row>
    <row r="32" s="1" customFormat="1" ht="24.75" customHeight="1" spans="1:12">
      <c r="A32" s="2"/>
      <c r="B32" s="2"/>
      <c r="C32" s="2"/>
      <c r="D32" s="2"/>
      <c r="E32" s="2"/>
      <c r="F32" s="2"/>
      <c r="G32" s="3"/>
      <c r="H32" s="2"/>
      <c r="I32" s="4"/>
      <c r="J32" s="5"/>
      <c r="K32" s="5"/>
      <c r="L32" s="2"/>
    </row>
    <row r="33" s="1" customFormat="1" ht="24.75" customHeight="1" spans="1:12">
      <c r="A33" s="2"/>
      <c r="B33" s="2"/>
      <c r="C33" s="2"/>
      <c r="D33" s="2"/>
      <c r="E33" s="2"/>
      <c r="F33" s="2"/>
      <c r="G33" s="3"/>
      <c r="H33" s="2"/>
      <c r="I33" s="4"/>
      <c r="J33" s="5"/>
      <c r="K33" s="5"/>
      <c r="L33" s="2"/>
    </row>
    <row r="34" s="1" customFormat="1" ht="24.75" customHeight="1" spans="1:12">
      <c r="A34" s="2"/>
      <c r="B34" s="2"/>
      <c r="C34" s="2"/>
      <c r="D34" s="2"/>
      <c r="E34" s="2"/>
      <c r="F34" s="2"/>
      <c r="G34" s="3"/>
      <c r="H34" s="2"/>
      <c r="I34" s="4"/>
      <c r="J34" s="5"/>
      <c r="K34" s="5"/>
      <c r="L34" s="2"/>
    </row>
    <row r="35" s="1" customFormat="1" ht="24.75" customHeight="1" spans="1:12">
      <c r="A35" s="2"/>
      <c r="B35" s="2"/>
      <c r="C35" s="2"/>
      <c r="D35" s="2"/>
      <c r="E35" s="2"/>
      <c r="F35" s="2"/>
      <c r="G35" s="3"/>
      <c r="H35" s="2"/>
      <c r="I35" s="4"/>
      <c r="J35" s="5"/>
      <c r="K35" s="5"/>
      <c r="L35" s="2"/>
    </row>
    <row r="36" s="1" customFormat="1" ht="24.75" customHeight="1" spans="1:12">
      <c r="A36" s="2"/>
      <c r="B36" s="2"/>
      <c r="C36" s="2"/>
      <c r="D36" s="2"/>
      <c r="E36" s="2"/>
      <c r="F36" s="2"/>
      <c r="G36" s="3"/>
      <c r="H36" s="2"/>
      <c r="I36" s="4"/>
      <c r="J36" s="5"/>
      <c r="K36" s="5"/>
      <c r="L36" s="2"/>
    </row>
    <row r="37" s="1" customFormat="1" ht="24.75" customHeight="1" spans="1:12">
      <c r="A37" s="2"/>
      <c r="B37" s="2"/>
      <c r="C37" s="2"/>
      <c r="D37" s="2"/>
      <c r="E37" s="2"/>
      <c r="F37" s="2"/>
      <c r="G37" s="3"/>
      <c r="H37" s="2"/>
      <c r="I37" s="4"/>
      <c r="J37" s="5"/>
      <c r="K37" s="5"/>
      <c r="L37" s="2"/>
    </row>
    <row r="38" s="1" customFormat="1" ht="24.75" customHeight="1" spans="1:12">
      <c r="A38" s="2"/>
      <c r="B38" s="2"/>
      <c r="C38" s="2"/>
      <c r="D38" s="2"/>
      <c r="E38" s="2"/>
      <c r="F38" s="2"/>
      <c r="G38" s="3"/>
      <c r="H38" s="2"/>
      <c r="I38" s="4"/>
      <c r="J38" s="5"/>
      <c r="K38" s="5"/>
      <c r="L38" s="2"/>
    </row>
    <row r="39" s="1" customFormat="1" ht="24.75" customHeight="1" spans="1:12">
      <c r="A39" s="2"/>
      <c r="B39" s="2"/>
      <c r="C39" s="2"/>
      <c r="D39" s="2"/>
      <c r="E39" s="2"/>
      <c r="F39" s="2"/>
      <c r="G39" s="3"/>
      <c r="H39" s="2"/>
      <c r="I39" s="4"/>
      <c r="J39" s="5"/>
      <c r="K39" s="5"/>
      <c r="L39" s="2"/>
    </row>
    <row r="40" s="1" customFormat="1" ht="24.75" customHeight="1" spans="1:12">
      <c r="A40" s="2"/>
      <c r="B40" s="2"/>
      <c r="C40" s="2"/>
      <c r="D40" s="2"/>
      <c r="E40" s="2"/>
      <c r="F40" s="2"/>
      <c r="G40" s="3"/>
      <c r="H40" s="2"/>
      <c r="I40" s="4"/>
      <c r="J40" s="5"/>
      <c r="K40" s="5"/>
      <c r="L40" s="2"/>
    </row>
    <row r="41" s="1" customFormat="1" ht="24.75" customHeight="1" spans="1:12">
      <c r="A41" s="2"/>
      <c r="B41" s="2"/>
      <c r="C41" s="2"/>
      <c r="D41" s="2"/>
      <c r="E41" s="2"/>
      <c r="F41" s="2"/>
      <c r="G41" s="3"/>
      <c r="H41" s="2"/>
      <c r="I41" s="4"/>
      <c r="J41" s="5"/>
      <c r="K41" s="5"/>
      <c r="L41" s="2"/>
    </row>
    <row r="42" s="1" customFormat="1" ht="24.75" customHeight="1" spans="1:12">
      <c r="A42" s="2"/>
      <c r="B42" s="2"/>
      <c r="C42" s="2"/>
      <c r="D42" s="2"/>
      <c r="E42" s="2"/>
      <c r="F42" s="2"/>
      <c r="G42" s="3"/>
      <c r="H42" s="2"/>
      <c r="I42" s="4"/>
      <c r="J42" s="5"/>
      <c r="K42" s="5"/>
      <c r="L42" s="2"/>
    </row>
    <row r="43" s="1" customFormat="1" ht="24.75" customHeight="1" spans="1:12">
      <c r="A43" s="2"/>
      <c r="B43" s="2"/>
      <c r="C43" s="2"/>
      <c r="D43" s="2"/>
      <c r="E43" s="2"/>
      <c r="F43" s="2"/>
      <c r="G43" s="3"/>
      <c r="H43" s="2"/>
      <c r="I43" s="4"/>
      <c r="J43" s="5"/>
      <c r="K43" s="5"/>
      <c r="L43" s="2"/>
    </row>
    <row r="44" s="1" customFormat="1" ht="24.75" customHeight="1" spans="1:12">
      <c r="A44" s="2"/>
      <c r="B44" s="2"/>
      <c r="C44" s="2"/>
      <c r="D44" s="2"/>
      <c r="E44" s="2"/>
      <c r="F44" s="2"/>
      <c r="G44" s="3"/>
      <c r="H44" s="2"/>
      <c r="I44" s="4"/>
      <c r="J44" s="5"/>
      <c r="K44" s="5"/>
      <c r="L44" s="2"/>
    </row>
    <row r="45" s="1" customFormat="1" ht="24.75" customHeight="1" spans="1:12">
      <c r="A45" s="2"/>
      <c r="B45" s="2"/>
      <c r="C45" s="2"/>
      <c r="D45" s="2"/>
      <c r="E45" s="2"/>
      <c r="F45" s="2"/>
      <c r="G45" s="3"/>
      <c r="H45" s="2"/>
      <c r="I45" s="4"/>
      <c r="J45" s="5"/>
      <c r="K45" s="5"/>
      <c r="L45" s="2"/>
    </row>
    <row r="46" s="1" customFormat="1" ht="24.75" customHeight="1" spans="1:12">
      <c r="A46" s="2"/>
      <c r="B46" s="2"/>
      <c r="C46" s="2"/>
      <c r="D46" s="2"/>
      <c r="E46" s="2"/>
      <c r="F46" s="2"/>
      <c r="G46" s="3"/>
      <c r="H46" s="2"/>
      <c r="I46" s="4"/>
      <c r="J46" s="5"/>
      <c r="K46" s="5"/>
      <c r="L46" s="2"/>
    </row>
    <row r="47" s="1" customFormat="1" ht="24.75" customHeight="1" spans="1:12">
      <c r="A47" s="2"/>
      <c r="B47" s="2"/>
      <c r="C47" s="2"/>
      <c r="D47" s="2"/>
      <c r="E47" s="2"/>
      <c r="F47" s="2"/>
      <c r="G47" s="3"/>
      <c r="H47" s="2"/>
      <c r="I47" s="4"/>
      <c r="J47" s="5"/>
      <c r="K47" s="5"/>
      <c r="L47" s="2"/>
    </row>
    <row r="48" s="1" customFormat="1" ht="24.75" customHeight="1" spans="1:12">
      <c r="A48" s="2"/>
      <c r="B48" s="2"/>
      <c r="C48" s="2"/>
      <c r="D48" s="2"/>
      <c r="E48" s="2"/>
      <c r="F48" s="2"/>
      <c r="G48" s="3"/>
      <c r="H48" s="2"/>
      <c r="I48" s="4"/>
      <c r="J48" s="5"/>
      <c r="K48" s="5"/>
      <c r="L48" s="2"/>
    </row>
    <row r="49" s="1" customFormat="1" ht="24.75" customHeight="1" spans="1:12">
      <c r="A49" s="2"/>
      <c r="B49" s="2"/>
      <c r="C49" s="2"/>
      <c r="D49" s="2"/>
      <c r="E49" s="2"/>
      <c r="F49" s="2"/>
      <c r="G49" s="3"/>
      <c r="H49" s="2"/>
      <c r="I49" s="4"/>
      <c r="J49" s="5"/>
      <c r="K49" s="5"/>
      <c r="L49" s="2"/>
    </row>
    <row r="50" s="1" customFormat="1" ht="24.75" customHeight="1" spans="1:12">
      <c r="A50" s="2"/>
      <c r="B50" s="2"/>
      <c r="C50" s="2"/>
      <c r="D50" s="2"/>
      <c r="E50" s="2"/>
      <c r="F50" s="2"/>
      <c r="G50" s="3"/>
      <c r="H50" s="2"/>
      <c r="I50" s="4"/>
      <c r="J50" s="5"/>
      <c r="K50" s="5"/>
      <c r="L50" s="2"/>
    </row>
    <row r="51" s="1" customFormat="1" ht="24.75" customHeight="1" spans="1:12">
      <c r="A51" s="2"/>
      <c r="B51" s="2"/>
      <c r="C51" s="2"/>
      <c r="D51" s="2"/>
      <c r="E51" s="2"/>
      <c r="F51" s="2"/>
      <c r="G51" s="3"/>
      <c r="H51" s="2"/>
      <c r="I51" s="4"/>
      <c r="J51" s="5"/>
      <c r="K51" s="5"/>
      <c r="L51" s="2"/>
    </row>
    <row r="52" s="1" customFormat="1" ht="24.75" customHeight="1" spans="1:12">
      <c r="A52" s="2"/>
      <c r="B52" s="2"/>
      <c r="C52" s="2"/>
      <c r="D52" s="2"/>
      <c r="E52" s="2"/>
      <c r="F52" s="2"/>
      <c r="G52" s="3"/>
      <c r="H52" s="2"/>
      <c r="I52" s="4"/>
      <c r="J52" s="5"/>
      <c r="K52" s="5"/>
      <c r="L52" s="2"/>
    </row>
    <row r="53" s="1" customFormat="1" ht="24.75" customHeight="1" spans="1:12">
      <c r="A53" s="2"/>
      <c r="B53" s="2"/>
      <c r="C53" s="2"/>
      <c r="D53" s="2"/>
      <c r="E53" s="2"/>
      <c r="F53" s="2"/>
      <c r="G53" s="3"/>
      <c r="H53" s="2"/>
      <c r="I53" s="4"/>
      <c r="J53" s="5"/>
      <c r="K53" s="5"/>
      <c r="L53" s="2"/>
    </row>
    <row r="54" s="1" customFormat="1" ht="24.75" customHeight="1" spans="1:12">
      <c r="A54" s="2"/>
      <c r="B54" s="2"/>
      <c r="C54" s="2"/>
      <c r="D54" s="2"/>
      <c r="E54" s="2"/>
      <c r="F54" s="2"/>
      <c r="G54" s="3"/>
      <c r="H54" s="2"/>
      <c r="I54" s="4"/>
      <c r="J54" s="5"/>
      <c r="K54" s="5"/>
      <c r="L54" s="2"/>
    </row>
    <row r="55" s="1" customFormat="1" ht="24.75" customHeight="1" spans="1:12">
      <c r="A55" s="2"/>
      <c r="B55" s="2"/>
      <c r="C55" s="2"/>
      <c r="D55" s="2"/>
      <c r="E55" s="2"/>
      <c r="F55" s="2"/>
      <c r="G55" s="3"/>
      <c r="H55" s="2"/>
      <c r="I55" s="4"/>
      <c r="J55" s="5"/>
      <c r="K55" s="5"/>
      <c r="L55" s="2"/>
    </row>
    <row r="56" s="1" customFormat="1" ht="24.75" customHeight="1" spans="1:12">
      <c r="A56" s="2"/>
      <c r="B56" s="2"/>
      <c r="C56" s="2"/>
      <c r="D56" s="2"/>
      <c r="E56" s="2"/>
      <c r="F56" s="2"/>
      <c r="G56" s="3"/>
      <c r="H56" s="2"/>
      <c r="I56" s="4"/>
      <c r="J56" s="5"/>
      <c r="K56" s="5"/>
      <c r="L56" s="2"/>
    </row>
    <row r="57" s="1" customFormat="1" ht="24.75" customHeight="1" spans="1:12">
      <c r="A57" s="2"/>
      <c r="B57" s="2"/>
      <c r="C57" s="2"/>
      <c r="D57" s="2"/>
      <c r="E57" s="2"/>
      <c r="F57" s="2"/>
      <c r="G57" s="3"/>
      <c r="H57" s="2"/>
      <c r="I57" s="4"/>
      <c r="J57" s="5"/>
      <c r="K57" s="5"/>
      <c r="L57" s="2"/>
    </row>
    <row r="58" s="1" customFormat="1" ht="24.75" customHeight="1" spans="1:12">
      <c r="A58" s="2"/>
      <c r="B58" s="2"/>
      <c r="C58" s="2"/>
      <c r="D58" s="2"/>
      <c r="E58" s="2"/>
      <c r="F58" s="2"/>
      <c r="G58" s="3"/>
      <c r="H58" s="2"/>
      <c r="I58" s="4"/>
      <c r="J58" s="5"/>
      <c r="K58" s="5"/>
      <c r="L58" s="2"/>
    </row>
    <row r="59" s="1" customFormat="1" ht="24.75" customHeight="1" spans="1:12">
      <c r="A59" s="2"/>
      <c r="B59" s="2"/>
      <c r="C59" s="2"/>
      <c r="D59" s="2"/>
      <c r="E59" s="2"/>
      <c r="F59" s="2"/>
      <c r="G59" s="3"/>
      <c r="H59" s="2"/>
      <c r="I59" s="4"/>
      <c r="J59" s="5"/>
      <c r="K59" s="5"/>
      <c r="L59" s="2"/>
    </row>
    <row r="60" s="1" customFormat="1" ht="24.75" customHeight="1" spans="1:12">
      <c r="A60" s="2"/>
      <c r="B60" s="2"/>
      <c r="C60" s="2"/>
      <c r="D60" s="2"/>
      <c r="E60" s="2"/>
      <c r="F60" s="2"/>
      <c r="G60" s="3"/>
      <c r="H60" s="2"/>
      <c r="I60" s="4"/>
      <c r="J60" s="5"/>
      <c r="K60" s="5"/>
      <c r="L60" s="2"/>
    </row>
    <row r="61" s="1" customFormat="1" ht="24.75" customHeight="1" spans="1:12">
      <c r="A61" s="2"/>
      <c r="B61" s="2"/>
      <c r="C61" s="2"/>
      <c r="D61" s="2"/>
      <c r="E61" s="2"/>
      <c r="F61" s="2"/>
      <c r="G61" s="3"/>
      <c r="H61" s="2"/>
      <c r="I61" s="4"/>
      <c r="J61" s="5"/>
      <c r="K61" s="5"/>
      <c r="L61" s="2"/>
    </row>
    <row r="62" s="1" customFormat="1" ht="24.75" customHeight="1" spans="1:12">
      <c r="A62" s="2"/>
      <c r="B62" s="2"/>
      <c r="C62" s="2"/>
      <c r="D62" s="2"/>
      <c r="E62" s="2"/>
      <c r="F62" s="2"/>
      <c r="G62" s="3"/>
      <c r="H62" s="2"/>
      <c r="I62" s="4"/>
      <c r="J62" s="5"/>
      <c r="K62" s="5"/>
      <c r="L62" s="2"/>
    </row>
    <row r="63" s="1" customFormat="1" ht="24.75" customHeight="1" spans="1:12">
      <c r="A63" s="2"/>
      <c r="B63" s="2"/>
      <c r="C63" s="2"/>
      <c r="D63" s="2"/>
      <c r="E63" s="2"/>
      <c r="F63" s="2"/>
      <c r="G63" s="3"/>
      <c r="H63" s="2"/>
      <c r="I63" s="4"/>
      <c r="J63" s="5"/>
      <c r="K63" s="5"/>
      <c r="L63" s="2"/>
    </row>
    <row r="64" s="1" customFormat="1" ht="24.75" customHeight="1" spans="1:12">
      <c r="A64" s="2"/>
      <c r="B64" s="2"/>
      <c r="C64" s="2"/>
      <c r="D64" s="2"/>
      <c r="E64" s="2"/>
      <c r="F64" s="2"/>
      <c r="G64" s="3"/>
      <c r="H64" s="2"/>
      <c r="I64" s="4"/>
      <c r="J64" s="5"/>
      <c r="K64" s="5"/>
      <c r="L64" s="2"/>
    </row>
    <row r="69" spans="13:13">
      <c r="M69" s="41"/>
    </row>
    <row r="71" spans="13:13">
      <c r="M71" s="1"/>
    </row>
    <row r="72" ht="34" customHeight="1" spans="13:13">
      <c r="M72" s="1"/>
    </row>
    <row r="73" ht="29" customHeight="1" spans="13:13">
      <c r="M73" s="1"/>
    </row>
    <row r="74" ht="26" customHeight="1" spans="13:13">
      <c r="M74" s="1"/>
    </row>
    <row r="75" ht="26" customHeight="1" spans="13:13">
      <c r="M75" s="1"/>
    </row>
    <row r="76" ht="26" customHeight="1" spans="13:13">
      <c r="M76" s="1"/>
    </row>
    <row r="77" ht="26" customHeight="1" spans="13:13">
      <c r="M77" s="1"/>
    </row>
    <row r="78" ht="26" customHeight="1" spans="13:13">
      <c r="M78" s="1"/>
    </row>
    <row r="79" ht="26" customHeight="1" spans="13:13">
      <c r="M79" s="1"/>
    </row>
    <row r="80" ht="26" customHeight="1" spans="13:13">
      <c r="M80" s="1"/>
    </row>
    <row r="81" ht="26" customHeight="1" spans="13:13">
      <c r="M81" s="1"/>
    </row>
    <row r="82" ht="26" customHeight="1" spans="13:13">
      <c r="M82" s="1"/>
    </row>
    <row r="83" ht="26" customHeight="1"/>
    <row r="84" ht="26" customHeight="1"/>
    <row r="85" ht="26" customHeight="1"/>
    <row r="86" ht="26" customHeight="1"/>
    <row r="87" ht="30" customHeight="1"/>
    <row r="88" ht="26" customHeight="1"/>
    <row r="89" ht="24" customHeight="1"/>
    <row r="90" ht="25" customHeight="1"/>
    <row r="91" ht="32" customHeight="1"/>
    <row r="92" ht="24" customHeight="1"/>
    <row r="93" ht="34" customHeight="1"/>
    <row r="94" ht="28" customHeight="1"/>
    <row r="96" ht="29" customHeight="1"/>
    <row r="105" ht="32" customHeight="1"/>
    <row r="106" ht="27" customHeight="1"/>
    <row r="107" ht="30" customHeight="1"/>
    <row r="109" ht="32" customHeight="1"/>
  </sheetData>
  <mergeCells count="8">
    <mergeCell ref="A1:L1"/>
    <mergeCell ref="A2:L2"/>
    <mergeCell ref="E3:F3"/>
    <mergeCell ref="D4:E4"/>
    <mergeCell ref="A8:A19"/>
    <mergeCell ref="C8:C15"/>
    <mergeCell ref="C16:C17"/>
    <mergeCell ref="F4:L5"/>
  </mergeCells>
  <pageMargins left="0.7" right="0.7" top="0.75" bottom="0.75" header="0.3" footer="0.3"/>
  <pageSetup paperSize="9" scale="65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9"/>
  <sheetViews>
    <sheetView topLeftCell="A42" workbookViewId="0">
      <selection activeCell="F61" sqref="F61"/>
    </sheetView>
  </sheetViews>
  <sheetFormatPr defaultColWidth="18" defaultRowHeight="26.25"/>
  <cols>
    <col min="1" max="1" width="1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45729</v>
      </c>
      <c r="F3" s="8"/>
      <c r="G3" s="9"/>
    </row>
    <row r="4" ht="18" customHeight="1" spans="3:13">
      <c r="C4" s="7" t="s">
        <v>3</v>
      </c>
      <c r="D4" s="10" t="s">
        <v>51</v>
      </c>
      <c r="E4" s="10"/>
      <c r="F4" s="10" t="s">
        <v>52</v>
      </c>
      <c r="G4" s="10"/>
      <c r="H4" s="10"/>
      <c r="I4" s="10"/>
      <c r="J4" s="10"/>
      <c r="K4" s="10"/>
      <c r="L4" s="10"/>
      <c r="M4" s="30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1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2" t="s">
        <v>15</v>
      </c>
      <c r="K6" s="32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3" t="s">
        <v>26</v>
      </c>
      <c r="J7" s="32" t="s">
        <v>27</v>
      </c>
      <c r="K7" s="32" t="s">
        <v>28</v>
      </c>
      <c r="L7" s="15" t="s">
        <v>29</v>
      </c>
    </row>
    <row r="8" s="1" customFormat="1" ht="30" customHeight="1" spans="1:12">
      <c r="A8" s="20" t="s">
        <v>53</v>
      </c>
      <c r="B8" s="21" t="s">
        <v>31</v>
      </c>
      <c r="C8" s="42" t="s">
        <v>32</v>
      </c>
      <c r="D8" s="23"/>
      <c r="E8" s="24" t="s">
        <v>54</v>
      </c>
      <c r="F8" s="25">
        <v>600</v>
      </c>
      <c r="G8" s="25">
        <v>6</v>
      </c>
      <c r="H8" s="25">
        <f t="shared" ref="H8:H13" si="0">SUM(F8:G8)</f>
        <v>606</v>
      </c>
      <c r="I8" s="34" t="s">
        <v>55</v>
      </c>
      <c r="J8" s="35">
        <v>22.7</v>
      </c>
      <c r="K8" s="35">
        <v>23.2</v>
      </c>
      <c r="L8" s="36" t="s">
        <v>56</v>
      </c>
    </row>
    <row r="9" s="1" customFormat="1" ht="24.75" customHeight="1" spans="1:12">
      <c r="A9" s="43"/>
      <c r="B9" s="21" t="s">
        <v>31</v>
      </c>
      <c r="C9" s="44"/>
      <c r="D9" s="23"/>
      <c r="E9" s="24" t="s">
        <v>54</v>
      </c>
      <c r="F9" s="25">
        <v>400</v>
      </c>
      <c r="G9" s="25">
        <v>4</v>
      </c>
      <c r="H9" s="25">
        <f t="shared" si="0"/>
        <v>404</v>
      </c>
      <c r="I9" s="34" t="s">
        <v>57</v>
      </c>
      <c r="J9" s="35">
        <v>15</v>
      </c>
      <c r="K9" s="35">
        <v>15.5</v>
      </c>
      <c r="L9" s="36" t="s">
        <v>56</v>
      </c>
    </row>
    <row r="10" s="1" customFormat="1" ht="24.75" customHeight="1" spans="1:12">
      <c r="A10" s="43"/>
      <c r="B10" s="21" t="s">
        <v>31</v>
      </c>
      <c r="C10" s="45"/>
      <c r="D10" s="23"/>
      <c r="E10" s="24" t="s">
        <v>54</v>
      </c>
      <c r="F10" s="29">
        <v>427</v>
      </c>
      <c r="G10" s="29">
        <v>4</v>
      </c>
      <c r="H10" s="25">
        <f t="shared" si="0"/>
        <v>431</v>
      </c>
      <c r="I10" s="34" t="s">
        <v>58</v>
      </c>
      <c r="J10" s="35">
        <v>16</v>
      </c>
      <c r="K10" s="35">
        <v>16.5</v>
      </c>
      <c r="L10" s="36" t="s">
        <v>56</v>
      </c>
    </row>
    <row r="11" s="1" customFormat="1" ht="24.75" customHeight="1" spans="1:12">
      <c r="A11" s="43"/>
      <c r="B11" s="21" t="s">
        <v>31</v>
      </c>
      <c r="C11" s="22" t="s">
        <v>42</v>
      </c>
      <c r="D11" s="23"/>
      <c r="E11" s="24" t="s">
        <v>59</v>
      </c>
      <c r="F11" s="29">
        <v>292</v>
      </c>
      <c r="G11" s="29">
        <v>2</v>
      </c>
      <c r="H11" s="25">
        <f t="shared" si="0"/>
        <v>294</v>
      </c>
      <c r="I11" s="34" t="s">
        <v>60</v>
      </c>
      <c r="J11" s="38">
        <v>8.4</v>
      </c>
      <c r="K11" s="38" t="s">
        <v>61</v>
      </c>
      <c r="L11" s="36" t="s">
        <v>56</v>
      </c>
    </row>
    <row r="12" s="1" customFormat="1" ht="24.75" customHeight="1" spans="1:12">
      <c r="A12" s="43"/>
      <c r="B12" s="21" t="s">
        <v>31</v>
      </c>
      <c r="C12" s="22" t="s">
        <v>62</v>
      </c>
      <c r="D12" s="23"/>
      <c r="E12" s="24" t="s">
        <v>59</v>
      </c>
      <c r="F12" s="29">
        <v>753</v>
      </c>
      <c r="G12" s="29">
        <v>7</v>
      </c>
      <c r="H12" s="25">
        <f t="shared" ref="H12:H43" si="1">SUM(F12:G12)</f>
        <v>760</v>
      </c>
      <c r="I12" s="34" t="s">
        <v>63</v>
      </c>
      <c r="J12" s="38">
        <v>21.4</v>
      </c>
      <c r="K12" s="38">
        <v>21.9</v>
      </c>
      <c r="L12" s="36" t="s">
        <v>56</v>
      </c>
    </row>
    <row r="13" s="1" customFormat="1" ht="24.75" customHeight="1" spans="1:12">
      <c r="A13" s="43"/>
      <c r="B13" s="21" t="s">
        <v>31</v>
      </c>
      <c r="C13" s="42" t="s">
        <v>62</v>
      </c>
      <c r="D13" s="23"/>
      <c r="E13" s="24" t="s">
        <v>33</v>
      </c>
      <c r="F13" s="29">
        <v>5000</v>
      </c>
      <c r="G13" s="29">
        <v>50</v>
      </c>
      <c r="H13" s="25">
        <f t="shared" si="1"/>
        <v>5050</v>
      </c>
      <c r="I13" s="34" t="s">
        <v>64</v>
      </c>
      <c r="J13" s="38">
        <v>33.7</v>
      </c>
      <c r="K13" s="38">
        <v>34.2</v>
      </c>
      <c r="L13" s="39"/>
    </row>
    <row r="14" s="1" customFormat="1" ht="24.75" customHeight="1" spans="1:12">
      <c r="A14" s="43"/>
      <c r="B14" s="21" t="s">
        <v>31</v>
      </c>
      <c r="C14" s="44"/>
      <c r="D14" s="23"/>
      <c r="E14" s="24" t="s">
        <v>33</v>
      </c>
      <c r="F14" s="29">
        <v>5000</v>
      </c>
      <c r="G14" s="29">
        <v>50</v>
      </c>
      <c r="H14" s="25">
        <f t="shared" si="1"/>
        <v>5050</v>
      </c>
      <c r="I14" s="34" t="s">
        <v>65</v>
      </c>
      <c r="J14" s="38">
        <v>33.7</v>
      </c>
      <c r="K14" s="38">
        <v>34.2</v>
      </c>
      <c r="L14" s="39"/>
    </row>
    <row r="15" s="1" customFormat="1" ht="24.75" customHeight="1" spans="1:12">
      <c r="A15" s="43"/>
      <c r="B15" s="21" t="s">
        <v>31</v>
      </c>
      <c r="C15" s="44"/>
      <c r="D15" s="23"/>
      <c r="E15" s="24" t="s">
        <v>33</v>
      </c>
      <c r="F15" s="29">
        <v>5000</v>
      </c>
      <c r="G15" s="29">
        <v>50</v>
      </c>
      <c r="H15" s="25">
        <f t="shared" si="1"/>
        <v>5050</v>
      </c>
      <c r="I15" s="34" t="s">
        <v>66</v>
      </c>
      <c r="J15" s="38">
        <v>33.7</v>
      </c>
      <c r="K15" s="38">
        <v>34.2</v>
      </c>
      <c r="L15" s="39"/>
    </row>
    <row r="16" s="1" customFormat="1" ht="24.75" customHeight="1" spans="1:12">
      <c r="A16" s="43"/>
      <c r="B16" s="21" t="s">
        <v>31</v>
      </c>
      <c r="C16" s="44"/>
      <c r="D16" s="23"/>
      <c r="E16" s="24" t="s">
        <v>33</v>
      </c>
      <c r="F16" s="29">
        <v>5000</v>
      </c>
      <c r="G16" s="29">
        <v>50</v>
      </c>
      <c r="H16" s="25">
        <f t="shared" si="1"/>
        <v>5050</v>
      </c>
      <c r="I16" s="34" t="s">
        <v>67</v>
      </c>
      <c r="J16" s="38">
        <v>33.7</v>
      </c>
      <c r="K16" s="38">
        <v>34.2</v>
      </c>
      <c r="L16" s="39"/>
    </row>
    <row r="17" s="1" customFormat="1" ht="24.75" customHeight="1" spans="1:12">
      <c r="A17" s="43"/>
      <c r="B17" s="21" t="s">
        <v>31</v>
      </c>
      <c r="C17" s="45"/>
      <c r="D17" s="23"/>
      <c r="E17" s="24" t="s">
        <v>33</v>
      </c>
      <c r="F17" s="29">
        <v>1298</v>
      </c>
      <c r="G17" s="29">
        <v>12</v>
      </c>
      <c r="H17" s="25">
        <f t="shared" si="1"/>
        <v>1310</v>
      </c>
      <c r="I17" s="34" t="s">
        <v>68</v>
      </c>
      <c r="J17" s="38">
        <v>8.4</v>
      </c>
      <c r="K17" s="38">
        <v>8.9</v>
      </c>
      <c r="L17" s="39"/>
    </row>
    <row r="18" s="1" customFormat="1" ht="24.75" customHeight="1" spans="1:12">
      <c r="A18" s="43"/>
      <c r="B18" s="21" t="s">
        <v>31</v>
      </c>
      <c r="C18" s="45" t="s">
        <v>45</v>
      </c>
      <c r="D18" s="23"/>
      <c r="E18" s="24" t="s">
        <v>59</v>
      </c>
      <c r="F18" s="29">
        <v>195</v>
      </c>
      <c r="G18" s="29">
        <v>1</v>
      </c>
      <c r="H18" s="25">
        <f t="shared" si="1"/>
        <v>196</v>
      </c>
      <c r="I18" s="34" t="s">
        <v>69</v>
      </c>
      <c r="J18" s="38">
        <v>5.4</v>
      </c>
      <c r="K18" s="38">
        <v>5.9</v>
      </c>
      <c r="L18" s="36" t="s">
        <v>56</v>
      </c>
    </row>
    <row r="19" s="1" customFormat="1" ht="24.75" customHeight="1" spans="1:12">
      <c r="A19" s="43"/>
      <c r="B19" s="21" t="s">
        <v>31</v>
      </c>
      <c r="C19" s="45" t="s">
        <v>70</v>
      </c>
      <c r="D19" s="23"/>
      <c r="E19" s="24" t="s">
        <v>71</v>
      </c>
      <c r="F19" s="29">
        <v>1043</v>
      </c>
      <c r="G19" s="29">
        <v>10</v>
      </c>
      <c r="H19" s="25">
        <f t="shared" si="1"/>
        <v>1053</v>
      </c>
      <c r="I19" s="34" t="s">
        <v>72</v>
      </c>
      <c r="J19" s="38">
        <v>18.2</v>
      </c>
      <c r="K19" s="38">
        <v>18.7</v>
      </c>
      <c r="L19" s="39"/>
    </row>
    <row r="20" s="1" customFormat="1" ht="24.75" customHeight="1" spans="1:12">
      <c r="A20" s="43"/>
      <c r="B20" s="21" t="s">
        <v>31</v>
      </c>
      <c r="C20" s="44" t="s">
        <v>70</v>
      </c>
      <c r="D20" s="23"/>
      <c r="E20" s="24" t="s">
        <v>33</v>
      </c>
      <c r="F20" s="29">
        <v>5000</v>
      </c>
      <c r="G20" s="29">
        <v>50</v>
      </c>
      <c r="H20" s="25">
        <f t="shared" si="1"/>
        <v>5050</v>
      </c>
      <c r="I20" s="34" t="s">
        <v>73</v>
      </c>
      <c r="J20" s="38">
        <v>33.7</v>
      </c>
      <c r="K20" s="38">
        <v>34.2</v>
      </c>
      <c r="L20" s="39"/>
    </row>
    <row r="21" s="1" customFormat="1" ht="24.75" customHeight="1" spans="1:12">
      <c r="A21" s="43"/>
      <c r="B21" s="21" t="s">
        <v>31</v>
      </c>
      <c r="C21" s="44"/>
      <c r="D21" s="23"/>
      <c r="E21" s="24" t="s">
        <v>33</v>
      </c>
      <c r="F21" s="29">
        <v>5000</v>
      </c>
      <c r="G21" s="29">
        <v>50</v>
      </c>
      <c r="H21" s="25">
        <f t="shared" si="1"/>
        <v>5050</v>
      </c>
      <c r="I21" s="34" t="s">
        <v>74</v>
      </c>
      <c r="J21" s="38">
        <v>33.7</v>
      </c>
      <c r="K21" s="38">
        <v>34.2</v>
      </c>
      <c r="L21" s="39"/>
    </row>
    <row r="22" s="1" customFormat="1" ht="24.75" customHeight="1" spans="1:12">
      <c r="A22" s="43"/>
      <c r="B22" s="21" t="s">
        <v>31</v>
      </c>
      <c r="C22" s="44"/>
      <c r="D22" s="23"/>
      <c r="E22" s="24" t="s">
        <v>33</v>
      </c>
      <c r="F22" s="29">
        <v>5000</v>
      </c>
      <c r="G22" s="29">
        <v>50</v>
      </c>
      <c r="H22" s="25">
        <f t="shared" si="1"/>
        <v>5050</v>
      </c>
      <c r="I22" s="34" t="s">
        <v>75</v>
      </c>
      <c r="J22" s="38">
        <v>33.7</v>
      </c>
      <c r="K22" s="38">
        <v>34.2</v>
      </c>
      <c r="L22" s="39"/>
    </row>
    <row r="23" s="1" customFormat="1" ht="24.75" customHeight="1" spans="1:12">
      <c r="A23" s="43"/>
      <c r="B23" s="21" t="s">
        <v>31</v>
      </c>
      <c r="C23" s="44"/>
      <c r="D23" s="23"/>
      <c r="E23" s="24" t="s">
        <v>33</v>
      </c>
      <c r="F23" s="29">
        <v>5000</v>
      </c>
      <c r="G23" s="29">
        <v>50</v>
      </c>
      <c r="H23" s="25">
        <f t="shared" si="1"/>
        <v>5050</v>
      </c>
      <c r="I23" s="34" t="s">
        <v>76</v>
      </c>
      <c r="J23" s="38">
        <v>33.7</v>
      </c>
      <c r="K23" s="38">
        <v>34.2</v>
      </c>
      <c r="L23" s="39"/>
    </row>
    <row r="24" s="1" customFormat="1" ht="24.75" customHeight="1" spans="1:12">
      <c r="A24" s="43"/>
      <c r="B24" s="21" t="s">
        <v>31</v>
      </c>
      <c r="C24" s="45"/>
      <c r="D24" s="23"/>
      <c r="E24" s="24" t="s">
        <v>33</v>
      </c>
      <c r="F24" s="29">
        <v>2441</v>
      </c>
      <c r="G24" s="29">
        <v>24</v>
      </c>
      <c r="H24" s="25">
        <f t="shared" si="1"/>
        <v>2465</v>
      </c>
      <c r="I24" s="34" t="s">
        <v>77</v>
      </c>
      <c r="J24" s="38">
        <v>16.2</v>
      </c>
      <c r="K24" s="38">
        <v>16.7</v>
      </c>
      <c r="L24" s="39"/>
    </row>
    <row r="25" s="1" customFormat="1" ht="24.75" customHeight="1" spans="1:12">
      <c r="A25" s="43"/>
      <c r="B25" s="21" t="s">
        <v>31</v>
      </c>
      <c r="C25" s="45" t="s">
        <v>78</v>
      </c>
      <c r="D25" s="23"/>
      <c r="E25" s="24" t="s">
        <v>79</v>
      </c>
      <c r="F25" s="29">
        <v>1167</v>
      </c>
      <c r="G25" s="29">
        <v>11</v>
      </c>
      <c r="H25" s="25">
        <f t="shared" si="1"/>
        <v>1178</v>
      </c>
      <c r="I25" s="34" t="s">
        <v>80</v>
      </c>
      <c r="J25" s="38">
        <v>22.9</v>
      </c>
      <c r="K25" s="38">
        <v>23.4</v>
      </c>
      <c r="L25" s="39"/>
    </row>
    <row r="26" s="1" customFormat="1" ht="24.75" customHeight="1" spans="1:12">
      <c r="A26" s="43"/>
      <c r="B26" s="21" t="s">
        <v>31</v>
      </c>
      <c r="C26" s="44" t="s">
        <v>78</v>
      </c>
      <c r="D26" s="23"/>
      <c r="E26" s="24" t="s">
        <v>81</v>
      </c>
      <c r="F26" s="29">
        <v>4700</v>
      </c>
      <c r="G26" s="29">
        <v>47</v>
      </c>
      <c r="H26" s="25">
        <f t="shared" si="1"/>
        <v>4747</v>
      </c>
      <c r="I26" s="34" t="s">
        <v>82</v>
      </c>
      <c r="J26" s="38">
        <v>37.5</v>
      </c>
      <c r="K26" s="38">
        <v>38</v>
      </c>
      <c r="L26" s="39"/>
    </row>
    <row r="27" s="1" customFormat="1" ht="24.75" customHeight="1" spans="1:12">
      <c r="A27" s="43"/>
      <c r="B27" s="21" t="s">
        <v>31</v>
      </c>
      <c r="C27" s="44"/>
      <c r="D27" s="23"/>
      <c r="E27" s="24" t="s">
        <v>81</v>
      </c>
      <c r="F27" s="29">
        <v>4700</v>
      </c>
      <c r="G27" s="29">
        <v>47</v>
      </c>
      <c r="H27" s="25">
        <f t="shared" si="1"/>
        <v>4747</v>
      </c>
      <c r="I27" s="34" t="s">
        <v>83</v>
      </c>
      <c r="J27" s="38">
        <v>37.5</v>
      </c>
      <c r="K27" s="38">
        <v>38</v>
      </c>
      <c r="L27" s="39"/>
    </row>
    <row r="28" s="1" customFormat="1" ht="24.75" customHeight="1" spans="1:12">
      <c r="A28" s="43"/>
      <c r="B28" s="21" t="s">
        <v>31</v>
      </c>
      <c r="C28" s="44"/>
      <c r="D28" s="23"/>
      <c r="E28" s="24" t="s">
        <v>81</v>
      </c>
      <c r="F28" s="29">
        <v>4700</v>
      </c>
      <c r="G28" s="29">
        <v>47</v>
      </c>
      <c r="H28" s="25">
        <f t="shared" si="1"/>
        <v>4747</v>
      </c>
      <c r="I28" s="34" t="s">
        <v>84</v>
      </c>
      <c r="J28" s="38">
        <v>37.5</v>
      </c>
      <c r="K28" s="38">
        <v>38</v>
      </c>
      <c r="L28" s="39"/>
    </row>
    <row r="29" s="1" customFormat="1" ht="24.75" customHeight="1" spans="1:12">
      <c r="A29" s="43"/>
      <c r="B29" s="21" t="s">
        <v>31</v>
      </c>
      <c r="C29" s="45"/>
      <c r="D29" s="23"/>
      <c r="E29" s="24" t="s">
        <v>81</v>
      </c>
      <c r="F29" s="29">
        <v>4787</v>
      </c>
      <c r="G29" s="29">
        <v>47</v>
      </c>
      <c r="H29" s="25">
        <f t="shared" si="1"/>
        <v>4834</v>
      </c>
      <c r="I29" s="34" t="s">
        <v>85</v>
      </c>
      <c r="J29" s="38">
        <v>38.2</v>
      </c>
      <c r="K29" s="38">
        <v>38.7</v>
      </c>
      <c r="L29" s="39"/>
    </row>
    <row r="30" s="1" customFormat="1" ht="24.75" customHeight="1" spans="1:12">
      <c r="A30" s="43"/>
      <c r="B30" s="21" t="s">
        <v>31</v>
      </c>
      <c r="C30" s="45" t="s">
        <v>86</v>
      </c>
      <c r="D30" s="23"/>
      <c r="E30" s="24" t="s">
        <v>79</v>
      </c>
      <c r="F30" s="29">
        <v>195</v>
      </c>
      <c r="G30" s="29">
        <v>1</v>
      </c>
      <c r="H30" s="25">
        <f t="shared" si="1"/>
        <v>196</v>
      </c>
      <c r="I30" s="34" t="s">
        <v>87</v>
      </c>
      <c r="J30" s="38">
        <v>3.4</v>
      </c>
      <c r="K30" s="38">
        <v>3.9</v>
      </c>
      <c r="L30" s="39"/>
    </row>
    <row r="31" s="1" customFormat="1" ht="24.75" customHeight="1" spans="1:12">
      <c r="A31" s="43"/>
      <c r="B31" s="21" t="s">
        <v>31</v>
      </c>
      <c r="C31" s="45" t="s">
        <v>86</v>
      </c>
      <c r="D31" s="23"/>
      <c r="E31" s="24" t="s">
        <v>81</v>
      </c>
      <c r="F31" s="29">
        <v>2846</v>
      </c>
      <c r="G31" s="29">
        <v>28</v>
      </c>
      <c r="H31" s="25">
        <f t="shared" si="1"/>
        <v>2874</v>
      </c>
      <c r="I31" s="34" t="s">
        <v>88</v>
      </c>
      <c r="J31" s="38">
        <v>22.5</v>
      </c>
      <c r="K31" s="38">
        <v>23</v>
      </c>
      <c r="L31" s="39"/>
    </row>
    <row r="32" s="1" customFormat="1" ht="24.75" customHeight="1" spans="1:12">
      <c r="A32" s="43"/>
      <c r="B32" s="21" t="s">
        <v>31</v>
      </c>
      <c r="C32" s="45" t="s">
        <v>89</v>
      </c>
      <c r="D32" s="23"/>
      <c r="E32" s="24" t="s">
        <v>90</v>
      </c>
      <c r="F32" s="29">
        <v>513</v>
      </c>
      <c r="G32" s="29">
        <v>5</v>
      </c>
      <c r="H32" s="25">
        <f t="shared" si="1"/>
        <v>518</v>
      </c>
      <c r="I32" s="34" t="s">
        <v>91</v>
      </c>
      <c r="J32" s="38">
        <v>8.4</v>
      </c>
      <c r="K32" s="38">
        <v>8.9</v>
      </c>
      <c r="L32" s="39"/>
    </row>
    <row r="33" s="1" customFormat="1" ht="24.75" customHeight="1" spans="1:12">
      <c r="A33" s="43"/>
      <c r="B33" s="21" t="s">
        <v>31</v>
      </c>
      <c r="C33" s="45" t="s">
        <v>89</v>
      </c>
      <c r="D33" s="23"/>
      <c r="E33" s="24" t="s">
        <v>81</v>
      </c>
      <c r="F33" s="29">
        <v>5070</v>
      </c>
      <c r="G33" s="29">
        <v>50</v>
      </c>
      <c r="H33" s="25">
        <f t="shared" si="1"/>
        <v>5120</v>
      </c>
      <c r="I33" s="34" t="s">
        <v>92</v>
      </c>
      <c r="J33" s="38">
        <v>40.5</v>
      </c>
      <c r="K33" s="38">
        <v>41</v>
      </c>
      <c r="L33" s="39"/>
    </row>
    <row r="34" s="1" customFormat="1" ht="24.75" customHeight="1" spans="1:12">
      <c r="A34" s="43"/>
      <c r="B34" s="21" t="s">
        <v>31</v>
      </c>
      <c r="C34" s="45" t="s">
        <v>93</v>
      </c>
      <c r="D34" s="23"/>
      <c r="E34" s="24" t="s">
        <v>94</v>
      </c>
      <c r="F34" s="29">
        <v>799</v>
      </c>
      <c r="G34" s="29">
        <v>7</v>
      </c>
      <c r="H34" s="25">
        <f t="shared" si="1"/>
        <v>806</v>
      </c>
      <c r="I34" s="34" t="s">
        <v>95</v>
      </c>
      <c r="J34" s="38">
        <v>22.1</v>
      </c>
      <c r="K34" s="38">
        <v>22.6</v>
      </c>
      <c r="L34" s="36" t="s">
        <v>56</v>
      </c>
    </row>
    <row r="35" s="1" customFormat="1" ht="24.75" customHeight="1" spans="1:12">
      <c r="A35" s="43"/>
      <c r="B35" s="21" t="s">
        <v>31</v>
      </c>
      <c r="C35" s="44" t="s">
        <v>93</v>
      </c>
      <c r="D35" s="23"/>
      <c r="E35" s="24" t="s">
        <v>96</v>
      </c>
      <c r="F35" s="29">
        <v>6000</v>
      </c>
      <c r="G35" s="29">
        <v>60</v>
      </c>
      <c r="H35" s="25">
        <f t="shared" si="1"/>
        <v>6060</v>
      </c>
      <c r="I35" s="34" t="s">
        <v>97</v>
      </c>
      <c r="J35" s="38">
        <v>31.5</v>
      </c>
      <c r="K35" s="38">
        <v>32</v>
      </c>
      <c r="L35" s="39"/>
    </row>
    <row r="36" s="1" customFormat="1" ht="24.75" customHeight="1" spans="1:12">
      <c r="A36" s="43"/>
      <c r="B36" s="21" t="s">
        <v>31</v>
      </c>
      <c r="C36" s="44"/>
      <c r="D36" s="23"/>
      <c r="E36" s="24" t="s">
        <v>96</v>
      </c>
      <c r="F36" s="29">
        <v>6000</v>
      </c>
      <c r="G36" s="29">
        <v>60</v>
      </c>
      <c r="H36" s="25">
        <f t="shared" si="1"/>
        <v>6060</v>
      </c>
      <c r="I36" s="34" t="s">
        <v>98</v>
      </c>
      <c r="J36" s="38">
        <v>31.5</v>
      </c>
      <c r="K36" s="38">
        <v>32</v>
      </c>
      <c r="L36" s="39"/>
    </row>
    <row r="37" s="1" customFormat="1" ht="24.75" customHeight="1" spans="1:12">
      <c r="A37" s="43"/>
      <c r="B37" s="21" t="s">
        <v>31</v>
      </c>
      <c r="C37" s="44"/>
      <c r="D37" s="23"/>
      <c r="E37" s="24" t="s">
        <v>96</v>
      </c>
      <c r="F37" s="29">
        <v>6000</v>
      </c>
      <c r="G37" s="29">
        <v>60</v>
      </c>
      <c r="H37" s="25">
        <f t="shared" si="1"/>
        <v>6060</v>
      </c>
      <c r="I37" s="34" t="s">
        <v>99</v>
      </c>
      <c r="J37" s="38">
        <v>31.5</v>
      </c>
      <c r="K37" s="38">
        <v>32</v>
      </c>
      <c r="L37" s="39"/>
    </row>
    <row r="38" s="1" customFormat="1" ht="24.75" customHeight="1" spans="1:12">
      <c r="A38" s="43"/>
      <c r="B38" s="21" t="s">
        <v>31</v>
      </c>
      <c r="C38" s="44"/>
      <c r="D38" s="23"/>
      <c r="E38" s="24" t="s">
        <v>96</v>
      </c>
      <c r="F38" s="29">
        <v>6000</v>
      </c>
      <c r="G38" s="29">
        <v>60</v>
      </c>
      <c r="H38" s="25">
        <f t="shared" si="1"/>
        <v>6060</v>
      </c>
      <c r="I38" s="34" t="s">
        <v>100</v>
      </c>
      <c r="J38" s="38">
        <v>31.5</v>
      </c>
      <c r="K38" s="38">
        <v>32</v>
      </c>
      <c r="L38" s="39"/>
    </row>
    <row r="39" s="1" customFormat="1" ht="24.75" customHeight="1" spans="1:12">
      <c r="A39" s="43"/>
      <c r="B39" s="21" t="s">
        <v>31</v>
      </c>
      <c r="C39" s="45"/>
      <c r="D39" s="23"/>
      <c r="E39" s="24" t="s">
        <v>96</v>
      </c>
      <c r="F39" s="29">
        <v>4405</v>
      </c>
      <c r="G39" s="29">
        <v>44</v>
      </c>
      <c r="H39" s="25">
        <f t="shared" si="1"/>
        <v>4449</v>
      </c>
      <c r="I39" s="34" t="s">
        <v>101</v>
      </c>
      <c r="J39" s="38">
        <v>23</v>
      </c>
      <c r="K39" s="38">
        <v>23.5</v>
      </c>
      <c r="L39" s="39"/>
    </row>
    <row r="40" s="1" customFormat="1" ht="24.75" customHeight="1" spans="1:12">
      <c r="A40" s="43"/>
      <c r="B40" s="21" t="s">
        <v>31</v>
      </c>
      <c r="C40" s="45" t="s">
        <v>102</v>
      </c>
      <c r="D40" s="23"/>
      <c r="E40" s="24" t="s">
        <v>96</v>
      </c>
      <c r="F40" s="29">
        <v>4146</v>
      </c>
      <c r="G40" s="29">
        <v>41</v>
      </c>
      <c r="H40" s="25">
        <f t="shared" si="1"/>
        <v>4187</v>
      </c>
      <c r="I40" s="34" t="s">
        <v>103</v>
      </c>
      <c r="J40" s="38">
        <v>21.6</v>
      </c>
      <c r="K40" s="38">
        <v>22.1</v>
      </c>
      <c r="L40" s="39"/>
    </row>
    <row r="41" s="1" customFormat="1" ht="24.75" customHeight="1" spans="1:12">
      <c r="A41" s="43"/>
      <c r="B41" s="21" t="s">
        <v>31</v>
      </c>
      <c r="C41" s="45" t="s">
        <v>104</v>
      </c>
      <c r="D41" s="23"/>
      <c r="E41" s="24" t="s">
        <v>105</v>
      </c>
      <c r="F41" s="29">
        <v>728</v>
      </c>
      <c r="G41" s="29">
        <v>7</v>
      </c>
      <c r="H41" s="25">
        <f t="shared" si="1"/>
        <v>735</v>
      </c>
      <c r="I41" s="34" t="s">
        <v>106</v>
      </c>
      <c r="J41" s="38">
        <v>19.1</v>
      </c>
      <c r="K41" s="38">
        <v>19.6</v>
      </c>
      <c r="L41" s="36" t="s">
        <v>56</v>
      </c>
    </row>
    <row r="42" s="1" customFormat="1" ht="24.75" customHeight="1" spans="1:12">
      <c r="A42" s="43"/>
      <c r="B42" s="21" t="s">
        <v>31</v>
      </c>
      <c r="C42" s="44" t="s">
        <v>104</v>
      </c>
      <c r="D42" s="23"/>
      <c r="E42" s="24" t="s">
        <v>96</v>
      </c>
      <c r="F42" s="29">
        <v>6500</v>
      </c>
      <c r="G42" s="29">
        <v>65</v>
      </c>
      <c r="H42" s="25">
        <f t="shared" si="1"/>
        <v>6565</v>
      </c>
      <c r="I42" s="34" t="s">
        <v>107</v>
      </c>
      <c r="J42" s="38">
        <v>34.3</v>
      </c>
      <c r="K42" s="38">
        <v>34.8</v>
      </c>
      <c r="L42" s="39"/>
    </row>
    <row r="43" s="1" customFormat="1" ht="24.75" customHeight="1" spans="1:12">
      <c r="A43" s="43"/>
      <c r="B43" s="21" t="s">
        <v>31</v>
      </c>
      <c r="C43" s="44"/>
      <c r="D43" s="23"/>
      <c r="E43" s="24" t="s">
        <v>96</v>
      </c>
      <c r="F43" s="29">
        <v>6500</v>
      </c>
      <c r="G43" s="29">
        <v>65</v>
      </c>
      <c r="H43" s="25">
        <f t="shared" si="1"/>
        <v>6565</v>
      </c>
      <c r="I43" s="34" t="s">
        <v>108</v>
      </c>
      <c r="J43" s="38">
        <v>34.3</v>
      </c>
      <c r="K43" s="38">
        <v>34.8</v>
      </c>
      <c r="L43" s="39"/>
    </row>
    <row r="44" s="1" customFormat="1" ht="24.75" customHeight="1" spans="1:12">
      <c r="A44" s="43"/>
      <c r="B44" s="21" t="s">
        <v>31</v>
      </c>
      <c r="C44" s="45"/>
      <c r="D44" s="23"/>
      <c r="E44" s="24" t="s">
        <v>96</v>
      </c>
      <c r="F44" s="29">
        <v>5889</v>
      </c>
      <c r="G44" s="29">
        <v>58</v>
      </c>
      <c r="H44" s="25">
        <f t="shared" ref="H44:H62" si="2">SUM(F44:G44)</f>
        <v>5947</v>
      </c>
      <c r="I44" s="34" t="s">
        <v>109</v>
      </c>
      <c r="J44" s="38">
        <v>32.5</v>
      </c>
      <c r="K44" s="38">
        <v>33</v>
      </c>
      <c r="L44" s="39"/>
    </row>
    <row r="45" s="1" customFormat="1" ht="24.75" customHeight="1" spans="1:12">
      <c r="A45" s="43"/>
      <c r="B45" s="21" t="s">
        <v>31</v>
      </c>
      <c r="C45" s="45" t="s">
        <v>110</v>
      </c>
      <c r="D45" s="23"/>
      <c r="E45" s="24" t="s">
        <v>111</v>
      </c>
      <c r="F45" s="29">
        <v>249</v>
      </c>
      <c r="G45" s="29">
        <v>2</v>
      </c>
      <c r="H45" s="25">
        <f t="shared" si="2"/>
        <v>251</v>
      </c>
      <c r="I45" s="34" t="s">
        <v>112</v>
      </c>
      <c r="J45" s="38">
        <v>3.8</v>
      </c>
      <c r="K45" s="38">
        <v>4.3</v>
      </c>
      <c r="L45" s="39"/>
    </row>
    <row r="46" s="1" customFormat="1" ht="24.75" customHeight="1" spans="1:12">
      <c r="A46" s="43"/>
      <c r="B46" s="21" t="s">
        <v>31</v>
      </c>
      <c r="C46" s="45" t="s">
        <v>110</v>
      </c>
      <c r="D46" s="23"/>
      <c r="E46" s="24" t="s">
        <v>96</v>
      </c>
      <c r="F46" s="29">
        <v>5173</v>
      </c>
      <c r="G46" s="29">
        <v>51</v>
      </c>
      <c r="H46" s="25">
        <f t="shared" si="2"/>
        <v>5224</v>
      </c>
      <c r="I46" s="34" t="s">
        <v>113</v>
      </c>
      <c r="J46" s="38">
        <v>27.1</v>
      </c>
      <c r="K46" s="38">
        <v>27.6</v>
      </c>
      <c r="L46" s="39"/>
    </row>
    <row r="47" s="1" customFormat="1" ht="24.75" customHeight="1" spans="1:12">
      <c r="A47" s="43"/>
      <c r="B47" s="21" t="s">
        <v>31</v>
      </c>
      <c r="C47" s="45" t="s">
        <v>114</v>
      </c>
      <c r="D47" s="23"/>
      <c r="E47" s="24" t="s">
        <v>111</v>
      </c>
      <c r="F47" s="29">
        <v>580</v>
      </c>
      <c r="G47" s="29">
        <v>5</v>
      </c>
      <c r="H47" s="25">
        <f t="shared" si="2"/>
        <v>585</v>
      </c>
      <c r="I47" s="34" t="s">
        <v>115</v>
      </c>
      <c r="J47" s="38">
        <v>9.5</v>
      </c>
      <c r="K47" s="38">
        <v>10</v>
      </c>
      <c r="L47" s="39"/>
    </row>
    <row r="48" s="1" customFormat="1" ht="24.75" customHeight="1" spans="1:12">
      <c r="A48" s="43"/>
      <c r="B48" s="21" t="s">
        <v>31</v>
      </c>
      <c r="C48" s="44" t="s">
        <v>114</v>
      </c>
      <c r="D48" s="23"/>
      <c r="E48" s="24" t="s">
        <v>96</v>
      </c>
      <c r="F48" s="29">
        <v>6000</v>
      </c>
      <c r="G48" s="29">
        <v>60</v>
      </c>
      <c r="H48" s="25">
        <f t="shared" si="2"/>
        <v>6060</v>
      </c>
      <c r="I48" s="34" t="s">
        <v>116</v>
      </c>
      <c r="J48" s="38">
        <v>31.5</v>
      </c>
      <c r="K48" s="38">
        <v>32</v>
      </c>
      <c r="L48" s="39"/>
    </row>
    <row r="49" s="1" customFormat="1" ht="24.75" customHeight="1" spans="1:12">
      <c r="A49" s="43"/>
      <c r="B49" s="21" t="s">
        <v>31</v>
      </c>
      <c r="C49" s="45"/>
      <c r="D49" s="23"/>
      <c r="E49" s="24" t="s">
        <v>96</v>
      </c>
      <c r="F49" s="29">
        <v>6338</v>
      </c>
      <c r="G49" s="29">
        <v>63</v>
      </c>
      <c r="H49" s="25">
        <f t="shared" si="2"/>
        <v>6401</v>
      </c>
      <c r="I49" s="34" t="s">
        <v>117</v>
      </c>
      <c r="J49" s="38">
        <v>33.3</v>
      </c>
      <c r="K49" s="38">
        <v>33.8</v>
      </c>
      <c r="L49" s="39"/>
    </row>
    <row r="50" s="1" customFormat="1" ht="24.75" customHeight="1" spans="1:12">
      <c r="A50" s="43"/>
      <c r="B50" s="21" t="s">
        <v>31</v>
      </c>
      <c r="C50" s="45" t="s">
        <v>118</v>
      </c>
      <c r="D50" s="23"/>
      <c r="E50" s="24" t="s">
        <v>119</v>
      </c>
      <c r="F50" s="29">
        <v>200</v>
      </c>
      <c r="G50" s="29">
        <v>2</v>
      </c>
      <c r="H50" s="25">
        <f t="shared" si="2"/>
        <v>202</v>
      </c>
      <c r="I50" s="34" t="s">
        <v>120</v>
      </c>
      <c r="J50" s="38">
        <v>2.5</v>
      </c>
      <c r="K50" s="38">
        <v>3</v>
      </c>
      <c r="L50" s="39"/>
    </row>
    <row r="51" s="1" customFormat="1" ht="24.75" customHeight="1" spans="1:12">
      <c r="A51" s="43"/>
      <c r="B51" s="21" t="s">
        <v>31</v>
      </c>
      <c r="C51" s="45" t="s">
        <v>118</v>
      </c>
      <c r="D51" s="23"/>
      <c r="E51" s="24" t="s">
        <v>96</v>
      </c>
      <c r="F51" s="29">
        <v>2784</v>
      </c>
      <c r="G51" s="29">
        <v>27</v>
      </c>
      <c r="H51" s="25">
        <f t="shared" si="2"/>
        <v>2811</v>
      </c>
      <c r="I51" s="34" t="s">
        <v>121</v>
      </c>
      <c r="J51" s="38">
        <v>14.4</v>
      </c>
      <c r="K51" s="38">
        <v>14.9</v>
      </c>
      <c r="L51" s="39"/>
    </row>
    <row r="52" s="1" customFormat="1" ht="24.75" customHeight="1" spans="1:12">
      <c r="A52" s="43"/>
      <c r="B52" s="21" t="s">
        <v>31</v>
      </c>
      <c r="C52" s="45" t="s">
        <v>122</v>
      </c>
      <c r="D52" s="23"/>
      <c r="E52" s="24" t="s">
        <v>33</v>
      </c>
      <c r="F52" s="29">
        <v>1387</v>
      </c>
      <c r="G52" s="29">
        <v>13</v>
      </c>
      <c r="H52" s="25">
        <f t="shared" si="2"/>
        <v>1400</v>
      </c>
      <c r="I52" s="34" t="s">
        <v>123</v>
      </c>
      <c r="J52" s="38">
        <v>9</v>
      </c>
      <c r="K52" s="38">
        <v>9.5</v>
      </c>
      <c r="L52" s="39"/>
    </row>
    <row r="53" s="1" customFormat="1" ht="24.75" customHeight="1" spans="1:12">
      <c r="A53" s="43"/>
      <c r="B53" s="21" t="s">
        <v>31</v>
      </c>
      <c r="C53" s="45" t="s">
        <v>124</v>
      </c>
      <c r="D53" s="23"/>
      <c r="E53" s="24" t="s">
        <v>125</v>
      </c>
      <c r="F53" s="29">
        <v>134</v>
      </c>
      <c r="G53" s="29">
        <v>1</v>
      </c>
      <c r="H53" s="25">
        <f t="shared" si="2"/>
        <v>135</v>
      </c>
      <c r="I53" s="34" t="s">
        <v>126</v>
      </c>
      <c r="J53" s="38">
        <v>1.1</v>
      </c>
      <c r="K53" s="38">
        <v>1.6</v>
      </c>
      <c r="L53" s="39"/>
    </row>
    <row r="54" s="1" customFormat="1" ht="24.75" customHeight="1" spans="1:12">
      <c r="A54" s="43"/>
      <c r="B54" s="21" t="s">
        <v>31</v>
      </c>
      <c r="C54" s="45" t="s">
        <v>124</v>
      </c>
      <c r="D54" s="23"/>
      <c r="E54" s="24" t="s">
        <v>96</v>
      </c>
      <c r="F54" s="29">
        <v>4312</v>
      </c>
      <c r="G54" s="29">
        <v>43</v>
      </c>
      <c r="H54" s="25">
        <f t="shared" si="2"/>
        <v>4355</v>
      </c>
      <c r="I54" s="34" t="s">
        <v>127</v>
      </c>
      <c r="J54" s="38">
        <v>22.5</v>
      </c>
      <c r="K54" s="38">
        <v>23</v>
      </c>
      <c r="L54" s="39"/>
    </row>
    <row r="55" s="1" customFormat="1" ht="24.75" customHeight="1" spans="1:12">
      <c r="A55" s="43"/>
      <c r="B55" s="21" t="s">
        <v>31</v>
      </c>
      <c r="C55" s="45" t="s">
        <v>128</v>
      </c>
      <c r="D55" s="23"/>
      <c r="E55" s="24" t="s">
        <v>129</v>
      </c>
      <c r="F55" s="29">
        <v>376</v>
      </c>
      <c r="G55" s="29">
        <v>3</v>
      </c>
      <c r="H55" s="25">
        <f t="shared" si="2"/>
        <v>379</v>
      </c>
      <c r="I55" s="34" t="s">
        <v>130</v>
      </c>
      <c r="J55" s="38">
        <v>4.8</v>
      </c>
      <c r="K55" s="38">
        <v>5.3</v>
      </c>
      <c r="L55" s="39"/>
    </row>
    <row r="56" s="1" customFormat="1" ht="24.75" customHeight="1" spans="1:12">
      <c r="A56" s="43"/>
      <c r="B56" s="21" t="s">
        <v>31</v>
      </c>
      <c r="C56" s="45" t="s">
        <v>128</v>
      </c>
      <c r="D56" s="23"/>
      <c r="E56" s="24" t="s">
        <v>33</v>
      </c>
      <c r="F56" s="29">
        <v>2769</v>
      </c>
      <c r="G56" s="29">
        <v>27</v>
      </c>
      <c r="H56" s="25">
        <f t="shared" si="2"/>
        <v>2796</v>
      </c>
      <c r="I56" s="34" t="s">
        <v>131</v>
      </c>
      <c r="J56" s="38">
        <v>18.4</v>
      </c>
      <c r="K56" s="38">
        <v>18.9</v>
      </c>
      <c r="L56" s="39"/>
    </row>
    <row r="57" s="1" customFormat="1" ht="24.75" customHeight="1" spans="1:12">
      <c r="A57" s="43"/>
      <c r="B57" s="21" t="s">
        <v>31</v>
      </c>
      <c r="C57" s="45" t="s">
        <v>132</v>
      </c>
      <c r="D57" s="23"/>
      <c r="E57" s="24" t="s">
        <v>105</v>
      </c>
      <c r="F57" s="29">
        <v>622</v>
      </c>
      <c r="G57" s="29">
        <v>6</v>
      </c>
      <c r="H57" s="25">
        <f t="shared" si="2"/>
        <v>628</v>
      </c>
      <c r="I57" s="34" t="s">
        <v>133</v>
      </c>
      <c r="J57" s="38">
        <v>16.3</v>
      </c>
      <c r="K57" s="38">
        <v>16.8</v>
      </c>
      <c r="L57" s="36" t="s">
        <v>56</v>
      </c>
    </row>
    <row r="58" s="1" customFormat="1" ht="24.75" customHeight="1" spans="1:12">
      <c r="A58" s="43"/>
      <c r="B58" s="21" t="s">
        <v>31</v>
      </c>
      <c r="C58" s="44" t="s">
        <v>132</v>
      </c>
      <c r="D58" s="23"/>
      <c r="E58" s="24" t="s">
        <v>96</v>
      </c>
      <c r="F58" s="29">
        <v>6500</v>
      </c>
      <c r="G58" s="29">
        <v>65</v>
      </c>
      <c r="H58" s="25">
        <f t="shared" si="2"/>
        <v>6565</v>
      </c>
      <c r="I58" s="34" t="s">
        <v>134</v>
      </c>
      <c r="J58" s="38">
        <v>31.5</v>
      </c>
      <c r="K58" s="38">
        <v>32</v>
      </c>
      <c r="L58" s="39"/>
    </row>
    <row r="59" s="1" customFormat="1" ht="24.75" customHeight="1" spans="1:12">
      <c r="A59" s="43"/>
      <c r="B59" s="21" t="s">
        <v>31</v>
      </c>
      <c r="C59" s="44"/>
      <c r="D59" s="23"/>
      <c r="E59" s="24" t="s">
        <v>96</v>
      </c>
      <c r="F59" s="29">
        <v>6500</v>
      </c>
      <c r="G59" s="29">
        <v>65</v>
      </c>
      <c r="H59" s="25">
        <f t="shared" si="2"/>
        <v>6565</v>
      </c>
      <c r="I59" s="34" t="s">
        <v>135</v>
      </c>
      <c r="J59" s="38">
        <v>31.5</v>
      </c>
      <c r="K59" s="38">
        <v>32</v>
      </c>
      <c r="L59" s="39"/>
    </row>
    <row r="60" s="1" customFormat="1" ht="24.75" customHeight="1" spans="1:12">
      <c r="A60" s="43"/>
      <c r="B60" s="21" t="s">
        <v>31</v>
      </c>
      <c r="C60" s="45"/>
      <c r="D60" s="23"/>
      <c r="E60" s="24" t="s">
        <v>96</v>
      </c>
      <c r="F60" s="29">
        <v>6349</v>
      </c>
      <c r="G60" s="29">
        <v>63</v>
      </c>
      <c r="H60" s="25">
        <f t="shared" si="2"/>
        <v>6412</v>
      </c>
      <c r="I60" s="34" t="s">
        <v>136</v>
      </c>
      <c r="J60" s="38">
        <v>29.5</v>
      </c>
      <c r="K60" s="38">
        <v>30</v>
      </c>
      <c r="L60" s="39"/>
    </row>
    <row r="61" s="1" customFormat="1" ht="24.75" customHeight="1" spans="1:12">
      <c r="A61" s="43"/>
      <c r="B61" s="21" t="s">
        <v>31</v>
      </c>
      <c r="C61" s="45" t="s">
        <v>137</v>
      </c>
      <c r="D61" s="23"/>
      <c r="E61" s="24" t="s">
        <v>111</v>
      </c>
      <c r="F61" s="29">
        <v>231</v>
      </c>
      <c r="G61" s="29">
        <v>2</v>
      </c>
      <c r="H61" s="25">
        <f t="shared" si="2"/>
        <v>233</v>
      </c>
      <c r="I61" s="34" t="s">
        <v>138</v>
      </c>
      <c r="J61" s="38">
        <v>3.5</v>
      </c>
      <c r="K61" s="38">
        <v>4</v>
      </c>
      <c r="L61" s="39"/>
    </row>
    <row r="62" s="1" customFormat="1" ht="24.75" customHeight="1" spans="1:12">
      <c r="A62" s="43"/>
      <c r="B62" s="21" t="s">
        <v>31</v>
      </c>
      <c r="C62" s="45" t="s">
        <v>137</v>
      </c>
      <c r="D62" s="23"/>
      <c r="E62" s="24" t="s">
        <v>96</v>
      </c>
      <c r="F62" s="29">
        <v>4607</v>
      </c>
      <c r="G62" s="29">
        <v>46</v>
      </c>
      <c r="H62" s="25">
        <f t="shared" si="2"/>
        <v>4653</v>
      </c>
      <c r="I62" s="34" t="s">
        <v>139</v>
      </c>
      <c r="J62" s="38">
        <v>24.1</v>
      </c>
      <c r="K62" s="38">
        <v>24.6</v>
      </c>
      <c r="L62" s="39"/>
    </row>
    <row r="63" s="1" customFormat="1" ht="24.75" customHeight="1" spans="1:12">
      <c r="A63" s="26"/>
      <c r="B63" s="23"/>
      <c r="C63" s="27"/>
      <c r="D63" s="23"/>
      <c r="E63" s="28"/>
      <c r="F63" s="29"/>
      <c r="G63" s="29"/>
      <c r="H63" s="29"/>
      <c r="I63" s="37"/>
      <c r="J63" s="38"/>
      <c r="K63" s="38"/>
      <c r="L63" s="39"/>
    </row>
    <row r="64" s="1" customFormat="1" ht="24.75" customHeight="1" spans="1:12">
      <c r="A64" s="26" t="s">
        <v>49</v>
      </c>
      <c r="B64" s="23"/>
      <c r="C64" s="23"/>
      <c r="D64" s="23"/>
      <c r="E64" s="23"/>
      <c r="F64" s="29">
        <f>SUM(F8:F62)</f>
        <v>184205</v>
      </c>
      <c r="G64" s="29">
        <f>SUM(G8:G62)</f>
        <v>1824</v>
      </c>
      <c r="H64" s="29">
        <f>SUM(H8:H62)</f>
        <v>186029</v>
      </c>
      <c r="I64" s="40" t="s">
        <v>140</v>
      </c>
      <c r="J64" s="38">
        <f>SUM(J8:J62)</f>
        <v>1276.9</v>
      </c>
      <c r="K64" s="38">
        <f>SUM(K8:K62)</f>
        <v>1295.5</v>
      </c>
      <c r="L64" s="39"/>
    </row>
    <row r="69" spans="13:13">
      <c r="M69" s="41"/>
    </row>
    <row r="71" spans="13:13">
      <c r="M71" s="1"/>
    </row>
    <row r="72" ht="34" customHeight="1" spans="13:13">
      <c r="M72" s="1"/>
    </row>
    <row r="73" ht="29" customHeight="1" spans="13:13">
      <c r="M73" s="1"/>
    </row>
    <row r="74" ht="26" customHeight="1" spans="13:13">
      <c r="M74" s="1"/>
    </row>
    <row r="75" ht="26" customHeight="1" spans="13:13">
      <c r="M75" s="1"/>
    </row>
    <row r="76" ht="26" customHeight="1" spans="13:13">
      <c r="M76" s="1"/>
    </row>
    <row r="77" ht="26" customHeight="1" spans="13:13">
      <c r="M77" s="1"/>
    </row>
    <row r="78" ht="26" customHeight="1" spans="13:13">
      <c r="M78" s="1"/>
    </row>
    <row r="79" ht="26" customHeight="1" spans="13:13">
      <c r="M79" s="1"/>
    </row>
    <row r="80" ht="26" customHeight="1" spans="13:13">
      <c r="M80" s="1"/>
    </row>
    <row r="81" ht="26" customHeight="1" spans="13:13">
      <c r="M81" s="1"/>
    </row>
    <row r="82" ht="26" customHeight="1" spans="13:13">
      <c r="M82" s="1"/>
    </row>
    <row r="83" ht="26" customHeight="1"/>
    <row r="84" ht="26" customHeight="1"/>
    <row r="85" ht="26" customHeight="1"/>
    <row r="86" ht="26" customHeight="1"/>
    <row r="87" ht="30" customHeight="1"/>
    <row r="88" ht="26" customHeight="1"/>
    <row r="89" ht="24" customHeight="1"/>
    <row r="90" ht="25" customHeight="1"/>
    <row r="91" ht="32" customHeight="1"/>
    <row r="92" ht="24" customHeight="1"/>
    <row r="93" ht="34" customHeight="1"/>
    <row r="94" ht="28" customHeight="1"/>
    <row r="96" ht="29" customHeight="1"/>
    <row r="105" ht="32" customHeight="1"/>
    <row r="106" ht="27" customHeight="1"/>
    <row r="107" ht="30" customHeight="1"/>
    <row r="109" ht="32" customHeight="1"/>
  </sheetData>
  <mergeCells count="14">
    <mergeCell ref="A1:L1"/>
    <mergeCell ref="A2:L2"/>
    <mergeCell ref="E3:F3"/>
    <mergeCell ref="D4:E4"/>
    <mergeCell ref="A8:A62"/>
    <mergeCell ref="C8:C10"/>
    <mergeCell ref="C13:C17"/>
    <mergeCell ref="C20:C24"/>
    <mergeCell ref="C26:C29"/>
    <mergeCell ref="C35:C39"/>
    <mergeCell ref="C42:C44"/>
    <mergeCell ref="C48:C49"/>
    <mergeCell ref="C58:C60"/>
    <mergeCell ref="F4:L5"/>
  </mergeCells>
  <pageMargins left="0.7" right="0.7" top="0.75" bottom="0.75" header="0.3" footer="0.3"/>
  <pageSetup paperSize="9" scale="65" fitToHeight="0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tabSelected="1" workbookViewId="0">
      <selection activeCell="L10" sqref="A1:L10"/>
    </sheetView>
  </sheetViews>
  <sheetFormatPr defaultColWidth="18" defaultRowHeight="26.25"/>
  <cols>
    <col min="1" max="1" width="1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I2" s="6"/>
      <c r="J2" s="4"/>
      <c r="K2" s="4"/>
      <c r="L2" s="4"/>
    </row>
    <row r="3" spans="4:7">
      <c r="D3" s="7" t="s">
        <v>2</v>
      </c>
      <c r="E3" s="8">
        <v>45730</v>
      </c>
      <c r="F3" s="8"/>
      <c r="G3" s="9"/>
    </row>
    <row r="4" ht="18" customHeight="1" spans="3:13">
      <c r="C4" s="7" t="s">
        <v>3</v>
      </c>
      <c r="D4" s="10" t="s">
        <v>141</v>
      </c>
      <c r="E4" s="10"/>
      <c r="F4" s="10" t="s">
        <v>52</v>
      </c>
      <c r="G4" s="10"/>
      <c r="H4" s="10"/>
      <c r="I4" s="10"/>
      <c r="J4" s="10"/>
      <c r="K4" s="10"/>
      <c r="L4" s="10"/>
      <c r="M4" s="30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1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2" t="s">
        <v>15</v>
      </c>
      <c r="K6" s="32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3" t="s">
        <v>26</v>
      </c>
      <c r="J7" s="32" t="s">
        <v>27</v>
      </c>
      <c r="K7" s="32" t="s">
        <v>28</v>
      </c>
      <c r="L7" s="15" t="s">
        <v>29</v>
      </c>
    </row>
    <row r="8" s="1" customFormat="1" ht="30" customHeight="1" spans="1:12">
      <c r="A8" s="20" t="s">
        <v>53</v>
      </c>
      <c r="B8" s="21" t="s">
        <v>31</v>
      </c>
      <c r="C8" s="22" t="s">
        <v>102</v>
      </c>
      <c r="D8" s="23"/>
      <c r="E8" s="24" t="s">
        <v>111</v>
      </c>
      <c r="F8" s="25">
        <v>231</v>
      </c>
      <c r="G8" s="25">
        <v>2</v>
      </c>
      <c r="H8" s="25">
        <f>SUM(F8:G8)</f>
        <v>233</v>
      </c>
      <c r="I8" s="34" t="s">
        <v>142</v>
      </c>
      <c r="J8" s="35">
        <v>3.5</v>
      </c>
      <c r="K8" s="35">
        <v>4</v>
      </c>
      <c r="L8" s="36"/>
    </row>
    <row r="9" s="1" customFormat="1" ht="24.75" customHeight="1" spans="1:12">
      <c r="A9" s="26"/>
      <c r="B9" s="23"/>
      <c r="C9" s="27"/>
      <c r="D9" s="23"/>
      <c r="E9" s="28"/>
      <c r="F9" s="29"/>
      <c r="G9" s="29"/>
      <c r="H9" s="29"/>
      <c r="I9" s="37"/>
      <c r="J9" s="38"/>
      <c r="K9" s="38"/>
      <c r="L9" s="39"/>
    </row>
    <row r="10" s="1" customFormat="1" ht="24.75" customHeight="1" spans="1:12">
      <c r="A10" s="26" t="s">
        <v>49</v>
      </c>
      <c r="B10" s="23"/>
      <c r="C10" s="23"/>
      <c r="D10" s="23"/>
      <c r="E10" s="23"/>
      <c r="F10" s="29">
        <f>SUM(F8:F8)</f>
        <v>231</v>
      </c>
      <c r="G10" s="29">
        <f>SUM(G8:G8)</f>
        <v>2</v>
      </c>
      <c r="H10" s="29">
        <f>SUM(H8:H8)</f>
        <v>233</v>
      </c>
      <c r="I10" s="40" t="s">
        <v>143</v>
      </c>
      <c r="J10" s="38">
        <f>SUM(J8:J8)</f>
        <v>3.5</v>
      </c>
      <c r="K10" s="38">
        <f>SUM(K8:K8)</f>
        <v>4</v>
      </c>
      <c r="L10" s="39"/>
    </row>
    <row r="15" spans="13:13">
      <c r="M15" s="41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/>
    <row r="30" ht="26" customHeight="1"/>
    <row r="31" ht="26" customHeight="1"/>
    <row r="32" ht="26" customHeight="1"/>
    <row r="33" ht="30" customHeight="1"/>
    <row r="34" ht="26" customHeight="1"/>
    <row r="35" ht="24" customHeight="1"/>
    <row r="36" ht="25" customHeight="1"/>
    <row r="37" ht="32" customHeight="1"/>
    <row r="38" ht="24" customHeight="1"/>
    <row r="39" ht="34" customHeight="1"/>
    <row r="40" ht="28" customHeight="1"/>
    <row r="42" ht="29" customHeight="1"/>
    <row r="51" ht="32" customHeight="1"/>
    <row r="52" ht="27" customHeight="1"/>
    <row r="53" ht="30" customHeight="1"/>
    <row r="55" ht="32" customHeight="1"/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</vt:lpstr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2025-03-14T00:45:22Z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1D473ABBA89D4A599723C46D8CF1BD6E_13</vt:lpwstr>
  </property>
</Properties>
</file>