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新建文件夹\"/>
    </mc:Choice>
  </mc:AlternateContent>
  <bookViews>
    <workbookView xWindow="0" yWindow="0" windowWidth="28128" windowHeight="12468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9" i="1" l="1"/>
  <c r="G9" i="1"/>
  <c r="H19" i="1"/>
  <c r="G19" i="1" s="1"/>
  <c r="H18" i="1"/>
  <c r="G18" i="1"/>
  <c r="H17" i="1"/>
  <c r="G17" i="1"/>
  <c r="H16" i="1"/>
  <c r="G16" i="1" s="1"/>
  <c r="H15" i="1"/>
  <c r="G15" i="1"/>
  <c r="H14" i="1"/>
  <c r="G14" i="1"/>
  <c r="H20" i="1" l="1"/>
  <c r="H13" i="1"/>
  <c r="H12" i="1"/>
  <c r="H11" i="1"/>
  <c r="H10" i="1"/>
  <c r="H8" i="1"/>
  <c r="G8" i="1"/>
  <c r="G20" i="1" l="1"/>
  <c r="G11" i="1"/>
  <c r="G10" i="1"/>
  <c r="G13" i="1"/>
  <c r="G12" i="1"/>
</calcChain>
</file>

<file path=xl/sharedStrings.xml><?xml version="1.0" encoding="utf-8"?>
<sst xmlns="http://schemas.openxmlformats.org/spreadsheetml/2006/main" count="277" uniqueCount="72">
  <si>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</si>
  <si>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</si>
  <si>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</si>
  <si>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</si>
  <si>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</si>
  <si>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</si>
  <si>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</si>
  <si>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</si>
  <si>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</si>
  <si>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</si>
  <si>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</si>
  <si>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</si>
  <si>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</si>
  <si>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</si>
  <si>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</si>
  <si>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</si>
  <si>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</si>
  <si>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</si>
  <si>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</si>
  <si>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</si>
  <si>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</si>
  <si>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</si>
  <si>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</si>
  <si>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</si>
  <si>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</si>
  <si>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</si>
  <si>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</si>
  <si>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</si>
  <si>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</si>
  <si>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</si>
  <si>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</si>
  <si>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</si>
  <si>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</si>
  <si>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</si>
  <si>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</si>
  <si>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</si>
  <si>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</si>
  <si>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</si>
  <si>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</si>
  <si>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</si>
  <si>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</si>
  <si>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</si>
  <si>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</si>
  <si>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</si>
  <si>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</si>
  <si>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</si>
  <si>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</si>
  <si>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</si>
  <si>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</si>
  <si>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</si>
  <si>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</si>
  <si>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车送</t>
    <phoneticPr fontId="25" type="noConversion"/>
  </si>
  <si>
    <t>丽豪</t>
    <phoneticPr fontId="25" type="noConversion"/>
  </si>
  <si>
    <t>PO-69644</t>
    <phoneticPr fontId="25" type="noConversion"/>
  </si>
  <si>
    <t>4786-042</t>
    <phoneticPr fontId="25" type="noConversion"/>
  </si>
  <si>
    <t>034新款吊粒</t>
    <phoneticPr fontId="25" type="noConversion"/>
  </si>
  <si>
    <t>*</t>
    <phoneticPr fontId="25" type="noConversion"/>
  </si>
  <si>
    <t>47*35*33</t>
    <phoneticPr fontId="25" type="noConversion"/>
  </si>
  <si>
    <t>47*35*25</t>
    <phoneticPr fontId="25" type="noConversion"/>
  </si>
  <si>
    <t>//</t>
    <phoneticPr fontId="25" type="noConversion"/>
  </si>
  <si>
    <t>4786-042-250</t>
    <phoneticPr fontId="25" type="noConversion"/>
  </si>
  <si>
    <t>价格牌</t>
    <phoneticPr fontId="25" type="noConversion"/>
  </si>
  <si>
    <t>1-8</t>
    <phoneticPr fontId="25" type="noConversion"/>
  </si>
  <si>
    <t>2-8</t>
    <phoneticPr fontId="25" type="noConversion"/>
  </si>
  <si>
    <t>3-8</t>
    <phoneticPr fontId="25" type="noConversion"/>
  </si>
  <si>
    <t>4-8</t>
    <phoneticPr fontId="25" type="noConversion"/>
  </si>
  <si>
    <t>4786-042-800</t>
    <phoneticPr fontId="25" type="noConversion"/>
  </si>
  <si>
    <t>5-8</t>
    <phoneticPr fontId="25" type="noConversion"/>
  </si>
  <si>
    <t>6-8</t>
    <phoneticPr fontId="25" type="noConversion"/>
  </si>
  <si>
    <t>7-8</t>
    <phoneticPr fontId="25" type="noConversion"/>
  </si>
  <si>
    <t>034吊粒</t>
    <phoneticPr fontId="25" type="noConversion"/>
  </si>
  <si>
    <t>8-8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</si>
</sst>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073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14185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0" y="142875"/>
          <a:ext cx="214185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25</xdr:row>
      <xdr:rowOff>238125</xdr:rowOff>
    </xdr:from>
    <xdr:ext cx="1390015" cy="26606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55450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26</xdr:row>
      <xdr:rowOff>219075</xdr:rowOff>
    </xdr:from>
    <xdr:ext cx="1261745" cy="92519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001500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5963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114935</xdr:rowOff>
    </xdr:from>
    <xdr:ext cx="2141855" cy="1012190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82940" y="114935"/>
          <a:ext cx="214185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0730" y="1034224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0" y="902779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59630" y="1090422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3550" y="1034224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82940" y="902779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82450" y="1090422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N10" sqref="N10"/>
    </sheetView>
  </sheetViews>
  <sheetFormatPr defaultColWidth="18" defaultRowHeight="25.8"/>
  <cols>
    <col min="1" max="1" width="15.77734375" style="16" customWidth="1"/>
    <col min="2" max="2" width="14" style="16" customWidth="1"/>
    <col min="3" max="3" width="13.77734375" style="17" customWidth="1"/>
    <col min="4" max="4" width="11.109375" style="17" customWidth="1"/>
    <col min="5" max="5" width="8.88671875" style="17" customWidth="1"/>
    <col min="6" max="6" width="10.21875" style="17" customWidth="1"/>
    <col min="7" max="7" width="9.6640625" style="18" customWidth="1"/>
    <col min="8" max="8" width="12.77734375" style="17" customWidth="1"/>
    <col min="9" max="9" width="11.44140625" style="19" customWidth="1"/>
    <col min="10" max="10" width="11.6640625" style="17" customWidth="1"/>
    <col min="11" max="11" width="11.33203125" style="17" customWidth="1"/>
    <col min="12" max="12" width="12.88671875" style="17" customWidth="1"/>
    <col min="13" max="16384" width="18" style="17"/>
  </cols>
  <sheetData>
    <row r="1" spans="1:14" ht="46.2">
      <c r="A1" s="43" t="s">
        <v>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>
      <c r="A2" s="45" t="s">
        <v>1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>
      <c r="D3" s="20" t="s">
        <v>2</v>
      </c>
      <c r="E3" s="47">
        <v>45728</v>
      </c>
      <c r="F3" s="47"/>
      <c r="G3" s="17"/>
    </row>
    <row r="4" spans="1:14" ht="29.1" customHeight="1">
      <c r="D4" s="20" t="s">
        <v>3</v>
      </c>
      <c r="E4" s="48" t="s">
        <v>51</v>
      </c>
      <c r="F4" s="49"/>
      <c r="I4" s="50" t="s">
        <v>52</v>
      </c>
      <c r="J4" s="50"/>
      <c r="K4" s="50"/>
      <c r="L4" s="50"/>
    </row>
    <row r="5" spans="1:14" ht="9.9" customHeight="1">
      <c r="I5" s="34"/>
      <c r="J5" s="39"/>
      <c r="K5" s="40"/>
      <c r="L5" s="40"/>
    </row>
    <row r="6" spans="1:14" s="15" customFormat="1" ht="27.6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1" t="s">
        <v>53</v>
      </c>
      <c r="B8" s="42" t="s">
        <v>28</v>
      </c>
      <c r="C8" s="41" t="s">
        <v>54</v>
      </c>
      <c r="D8" s="41">
        <v>250</v>
      </c>
      <c r="E8" s="28" t="s">
        <v>29</v>
      </c>
      <c r="F8" s="29">
        <v>3816</v>
      </c>
      <c r="G8" s="30">
        <f t="shared" ref="G8:G20" si="0">H8-F8</f>
        <v>190.80000000000018</v>
      </c>
      <c r="H8" s="31">
        <f t="shared" ref="H8:H20" si="1">F8*1.05</f>
        <v>4006.8</v>
      </c>
      <c r="I8" s="70">
        <v>1</v>
      </c>
      <c r="J8" s="70" t="s">
        <v>59</v>
      </c>
      <c r="K8" s="70" t="s">
        <v>59</v>
      </c>
      <c r="L8" s="70" t="s">
        <v>57</v>
      </c>
      <c r="N8"/>
    </row>
    <row r="9" spans="1:14" s="37" customFormat="1" ht="30" customHeight="1">
      <c r="A9" s="41"/>
      <c r="B9" s="42"/>
      <c r="C9" s="41"/>
      <c r="D9" s="41"/>
      <c r="E9" s="38" t="s">
        <v>33</v>
      </c>
      <c r="F9" s="29">
        <v>4262</v>
      </c>
      <c r="G9" s="30">
        <f t="shared" ref="G9" si="2">H9-F9</f>
        <v>213.10000000000036</v>
      </c>
      <c r="H9" s="31">
        <f t="shared" ref="H9" si="3">F9*1.05</f>
        <v>4475.1000000000004</v>
      </c>
      <c r="I9" s="71"/>
      <c r="J9" s="71"/>
      <c r="K9" s="71"/>
      <c r="L9" s="71"/>
    </row>
    <row r="10" spans="1:14" ht="30" customHeight="1">
      <c r="A10" s="41"/>
      <c r="B10" s="42"/>
      <c r="C10" s="41"/>
      <c r="D10" s="41"/>
      <c r="E10" s="28" t="s">
        <v>30</v>
      </c>
      <c r="F10" s="29">
        <v>6332</v>
      </c>
      <c r="G10" s="30">
        <f t="shared" si="0"/>
        <v>316.60000000000036</v>
      </c>
      <c r="H10" s="31">
        <f t="shared" si="1"/>
        <v>6648.6</v>
      </c>
      <c r="I10" s="29">
        <v>2</v>
      </c>
      <c r="J10" s="29" t="s">
        <v>59</v>
      </c>
      <c r="K10" s="29" t="s">
        <v>59</v>
      </c>
      <c r="L10" s="29" t="s">
        <v>58</v>
      </c>
    </row>
    <row r="11" spans="1:14" ht="30" customHeight="1">
      <c r="A11" s="41"/>
      <c r="B11" s="42"/>
      <c r="C11" s="41"/>
      <c r="D11" s="41"/>
      <c r="E11" s="28" t="s">
        <v>31</v>
      </c>
      <c r="F11" s="29">
        <v>8346</v>
      </c>
      <c r="G11" s="30">
        <f t="shared" si="0"/>
        <v>417.30000000000109</v>
      </c>
      <c r="H11" s="31">
        <f t="shared" si="1"/>
        <v>8763.3000000000011</v>
      </c>
      <c r="I11" s="29">
        <v>3</v>
      </c>
      <c r="J11" s="29" t="s">
        <v>59</v>
      </c>
      <c r="K11" s="29" t="s">
        <v>59</v>
      </c>
      <c r="L11" s="29" t="s">
        <v>57</v>
      </c>
    </row>
    <row r="12" spans="1:14" ht="30" customHeight="1">
      <c r="A12" s="41"/>
      <c r="B12" s="42"/>
      <c r="C12" s="41"/>
      <c r="D12" s="41"/>
      <c r="E12" s="28" t="s">
        <v>32</v>
      </c>
      <c r="F12" s="29">
        <v>5898</v>
      </c>
      <c r="G12" s="30">
        <f t="shared" si="0"/>
        <v>294.90000000000055</v>
      </c>
      <c r="H12" s="31">
        <f t="shared" si="1"/>
        <v>6192.9000000000005</v>
      </c>
      <c r="I12" s="70">
        <v>4</v>
      </c>
      <c r="J12" s="70" t="s">
        <v>59</v>
      </c>
      <c r="K12" s="70" t="s">
        <v>59</v>
      </c>
      <c r="L12" s="70" t="s">
        <v>57</v>
      </c>
    </row>
    <row r="13" spans="1:14" ht="30" customHeight="1">
      <c r="A13" s="41"/>
      <c r="B13" s="42"/>
      <c r="C13" s="41"/>
      <c r="D13" s="41"/>
      <c r="E13" s="28" t="s">
        <v>34</v>
      </c>
      <c r="F13" s="29">
        <v>1946</v>
      </c>
      <c r="G13" s="30">
        <f t="shared" ref="G13:G18" si="4">H13-F13</f>
        <v>97.300000000000182</v>
      </c>
      <c r="H13" s="31">
        <f t="shared" ref="H13:H18" si="5">F13*1.05</f>
        <v>2043.3000000000002</v>
      </c>
      <c r="I13" s="71"/>
      <c r="J13" s="71"/>
      <c r="K13" s="71"/>
      <c r="L13" s="71"/>
    </row>
    <row r="14" spans="1:14" s="37" customFormat="1" ht="30" customHeight="1">
      <c r="A14" s="41" t="s">
        <v>53</v>
      </c>
      <c r="B14" s="42" t="s">
        <v>28</v>
      </c>
      <c r="C14" s="41" t="s">
        <v>54</v>
      </c>
      <c r="D14" s="41">
        <v>800</v>
      </c>
      <c r="E14" s="38" t="s">
        <v>29</v>
      </c>
      <c r="F14" s="29">
        <v>2774</v>
      </c>
      <c r="G14" s="30">
        <f t="shared" si="4"/>
        <v>138.70000000000027</v>
      </c>
      <c r="H14" s="31">
        <f t="shared" si="5"/>
        <v>2912.7000000000003</v>
      </c>
      <c r="I14" s="70">
        <v>5</v>
      </c>
      <c r="J14" s="70" t="s">
        <v>59</v>
      </c>
      <c r="K14" s="70" t="s">
        <v>59</v>
      </c>
      <c r="L14" s="70" t="s">
        <v>57</v>
      </c>
      <c r="N14"/>
    </row>
    <row r="15" spans="1:14" s="37" customFormat="1" ht="30" customHeight="1">
      <c r="A15" s="41"/>
      <c r="B15" s="42"/>
      <c r="C15" s="41"/>
      <c r="D15" s="41"/>
      <c r="E15" s="38" t="s">
        <v>30</v>
      </c>
      <c r="F15" s="29">
        <v>4733</v>
      </c>
      <c r="G15" s="30">
        <f t="shared" si="4"/>
        <v>236.65000000000055</v>
      </c>
      <c r="H15" s="31">
        <f t="shared" si="5"/>
        <v>4969.6500000000005</v>
      </c>
      <c r="I15" s="71"/>
      <c r="J15" s="71"/>
      <c r="K15" s="71"/>
      <c r="L15" s="71"/>
    </row>
    <row r="16" spans="1:14" s="37" customFormat="1" ht="30" customHeight="1">
      <c r="A16" s="41"/>
      <c r="B16" s="42"/>
      <c r="C16" s="41"/>
      <c r="D16" s="41"/>
      <c r="E16" s="38" t="s">
        <v>31</v>
      </c>
      <c r="F16" s="29">
        <v>5712</v>
      </c>
      <c r="G16" s="30">
        <f t="shared" si="4"/>
        <v>285.60000000000036</v>
      </c>
      <c r="H16" s="31">
        <f t="shared" si="5"/>
        <v>5997.6</v>
      </c>
      <c r="I16" s="29">
        <v>6</v>
      </c>
      <c r="J16" s="29" t="s">
        <v>59</v>
      </c>
      <c r="K16" s="29" t="s">
        <v>59</v>
      </c>
      <c r="L16" s="29" t="s">
        <v>58</v>
      </c>
    </row>
    <row r="17" spans="1:12" s="37" customFormat="1" ht="30" customHeight="1">
      <c r="A17" s="41"/>
      <c r="B17" s="42"/>
      <c r="C17" s="41"/>
      <c r="D17" s="41"/>
      <c r="E17" s="38" t="s">
        <v>32</v>
      </c>
      <c r="F17" s="29">
        <v>3754</v>
      </c>
      <c r="G17" s="30">
        <f t="shared" si="4"/>
        <v>187.70000000000027</v>
      </c>
      <c r="H17" s="31">
        <f t="shared" si="5"/>
        <v>3941.7000000000003</v>
      </c>
      <c r="I17" s="70">
        <v>7</v>
      </c>
      <c r="J17" s="70" t="s">
        <v>59</v>
      </c>
      <c r="K17" s="70" t="s">
        <v>59</v>
      </c>
      <c r="L17" s="70" t="s">
        <v>57</v>
      </c>
    </row>
    <row r="18" spans="1:12" s="37" customFormat="1" ht="30" customHeight="1">
      <c r="A18" s="41"/>
      <c r="B18" s="42"/>
      <c r="C18" s="41"/>
      <c r="D18" s="41"/>
      <c r="E18" s="38" t="s">
        <v>33</v>
      </c>
      <c r="F18" s="29">
        <v>2428</v>
      </c>
      <c r="G18" s="30">
        <f t="shared" si="4"/>
        <v>121.40000000000009</v>
      </c>
      <c r="H18" s="31">
        <f t="shared" si="5"/>
        <v>2549.4</v>
      </c>
      <c r="I18" s="72"/>
      <c r="J18" s="72"/>
      <c r="K18" s="72"/>
      <c r="L18" s="72"/>
    </row>
    <row r="19" spans="1:12" s="37" customFormat="1" ht="30" customHeight="1">
      <c r="A19" s="41"/>
      <c r="B19" s="42"/>
      <c r="C19" s="41"/>
      <c r="D19" s="41"/>
      <c r="E19" s="38" t="s">
        <v>34</v>
      </c>
      <c r="F19" s="29">
        <v>1000</v>
      </c>
      <c r="G19" s="30">
        <f t="shared" ref="G19" si="6">H19-F19</f>
        <v>50</v>
      </c>
      <c r="H19" s="31">
        <f t="shared" ref="H19" si="7">F19*1.05</f>
        <v>1050</v>
      </c>
      <c r="I19" s="71"/>
      <c r="J19" s="71"/>
      <c r="K19" s="71"/>
      <c r="L19" s="71"/>
    </row>
    <row r="20" spans="1:12" ht="30" customHeight="1">
      <c r="A20" s="27" t="s">
        <v>53</v>
      </c>
      <c r="B20" s="28" t="s">
        <v>55</v>
      </c>
      <c r="C20" s="27" t="s">
        <v>54</v>
      </c>
      <c r="D20" s="27" t="s">
        <v>56</v>
      </c>
      <c r="E20" s="32" t="s">
        <v>35</v>
      </c>
      <c r="F20" s="29">
        <v>51000</v>
      </c>
      <c r="G20" s="30">
        <f t="shared" si="0"/>
        <v>2550</v>
      </c>
      <c r="H20" s="33">
        <f t="shared" si="1"/>
        <v>53550</v>
      </c>
      <c r="I20" s="29">
        <v>8</v>
      </c>
      <c r="J20" s="29" t="s">
        <v>59</v>
      </c>
      <c r="K20" s="29" t="s">
        <v>59</v>
      </c>
      <c r="L20" s="29" t="s">
        <v>57</v>
      </c>
    </row>
  </sheetData>
  <mergeCells count="30">
    <mergeCell ref="J14:J15"/>
    <mergeCell ref="K14:K15"/>
    <mergeCell ref="J17:J19"/>
    <mergeCell ref="K17:K19"/>
    <mergeCell ref="L14:L15"/>
    <mergeCell ref="L17:L19"/>
    <mergeCell ref="A14:A19"/>
    <mergeCell ref="B14:B19"/>
    <mergeCell ref="C14:C19"/>
    <mergeCell ref="D14:D19"/>
    <mergeCell ref="I8:I9"/>
    <mergeCell ref="I12:I13"/>
    <mergeCell ref="I17:I19"/>
    <mergeCell ref="I14:I15"/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J8:J9"/>
    <mergeCell ref="K8:K9"/>
    <mergeCell ref="L8:L9"/>
    <mergeCell ref="J12:J13"/>
    <mergeCell ref="K12:K13"/>
    <mergeCell ref="L12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topLeftCell="A42" workbookViewId="0">
      <selection activeCell="A37" sqref="A37:XFD47"/>
    </sheetView>
  </sheetViews>
  <sheetFormatPr defaultColWidth="9" defaultRowHeight="48" customHeight="1"/>
  <cols>
    <col min="1" max="1" width="12.21875" customWidth="1"/>
    <col min="2" max="2" width="23.44140625" customWidth="1"/>
    <col min="3" max="3" width="29.21875" customWidth="1"/>
    <col min="4" max="4" width="23.44140625" customWidth="1"/>
    <col min="5" max="5" width="30.77734375" customWidth="1"/>
    <col min="6" max="6" width="23.44140625" customWidth="1"/>
    <col min="7" max="7" width="29.109375" customWidth="1"/>
    <col min="8" max="8" width="23.44140625" customWidth="1"/>
    <col min="9" max="10" width="28.6640625" customWidth="1"/>
    <col min="11" max="15" width="20.6640625" customWidth="1"/>
  </cols>
  <sheetData>
    <row r="1" spans="2:8" ht="99" customHeight="1">
      <c r="B1" s="51"/>
      <c r="C1" s="52"/>
      <c r="D1" s="53"/>
      <c r="F1" s="51"/>
      <c r="G1" s="52"/>
      <c r="H1" s="53"/>
    </row>
    <row r="2" spans="2:8" ht="48" customHeight="1">
      <c r="B2" s="1" t="s">
        <v>36</v>
      </c>
      <c r="C2" s="2" t="s">
        <v>52</v>
      </c>
      <c r="D2" s="54" t="s">
        <v>37</v>
      </c>
      <c r="F2" s="3" t="s">
        <v>36</v>
      </c>
      <c r="G2" s="2" t="s">
        <v>52</v>
      </c>
      <c r="H2" s="62" t="s">
        <v>37</v>
      </c>
    </row>
    <row r="3" spans="2:8" ht="48" customHeight="1">
      <c r="B3" s="1" t="s">
        <v>38</v>
      </c>
      <c r="C3" s="4" t="s">
        <v>53</v>
      </c>
      <c r="D3" s="55"/>
      <c r="F3" s="3" t="s">
        <v>38</v>
      </c>
      <c r="G3" s="4" t="s">
        <v>53</v>
      </c>
      <c r="H3" s="63"/>
    </row>
    <row r="4" spans="2:8" ht="48" customHeight="1">
      <c r="B4" s="1" t="s">
        <v>39</v>
      </c>
      <c r="C4" s="5" t="s">
        <v>60</v>
      </c>
      <c r="D4" s="56"/>
      <c r="F4" s="3" t="s">
        <v>39</v>
      </c>
      <c r="G4" s="5" t="s">
        <v>60</v>
      </c>
      <c r="H4" s="64"/>
    </row>
    <row r="5" spans="2:8" ht="48" customHeight="1">
      <c r="B5" s="1" t="s">
        <v>38</v>
      </c>
      <c r="C5" s="6" t="s">
        <v>61</v>
      </c>
      <c r="D5" s="7" t="s">
        <v>40</v>
      </c>
      <c r="F5" s="3" t="s">
        <v>38</v>
      </c>
      <c r="G5" s="6" t="s">
        <v>61</v>
      </c>
      <c r="H5" s="8" t="s">
        <v>40</v>
      </c>
    </row>
    <row r="6" spans="2:8" ht="48" customHeight="1">
      <c r="B6" s="1" t="s">
        <v>41</v>
      </c>
      <c r="C6" s="9" t="s">
        <v>42</v>
      </c>
      <c r="D6" s="57" t="s">
        <v>62</v>
      </c>
      <c r="F6" s="3" t="s">
        <v>41</v>
      </c>
      <c r="G6" s="9" t="s">
        <v>42</v>
      </c>
      <c r="H6" s="65" t="s">
        <v>63</v>
      </c>
    </row>
    <row r="7" spans="2:8" ht="120.9" customHeight="1">
      <c r="B7" s="1" t="s">
        <v>43</v>
      </c>
      <c r="C7" s="10" t="s">
        <v>59</v>
      </c>
      <c r="D7" s="58"/>
      <c r="F7" s="3" t="s">
        <v>43</v>
      </c>
      <c r="G7" s="10" t="s">
        <v>59</v>
      </c>
      <c r="H7" s="66"/>
    </row>
    <row r="8" spans="2:8" ht="48" customHeight="1">
      <c r="B8" s="1" t="s">
        <v>44</v>
      </c>
      <c r="C8" s="11" t="s">
        <v>57</v>
      </c>
      <c r="D8" s="7" t="s">
        <v>45</v>
      </c>
      <c r="F8" s="3" t="s">
        <v>44</v>
      </c>
      <c r="G8" s="11" t="s">
        <v>58</v>
      </c>
      <c r="H8" s="8" t="s">
        <v>45</v>
      </c>
    </row>
    <row r="9" spans="2:8" ht="48" customHeight="1">
      <c r="B9" s="1" t="s">
        <v>46</v>
      </c>
      <c r="C9" s="12" t="s">
        <v>59</v>
      </c>
      <c r="D9" s="59" t="s">
        <v>47</v>
      </c>
      <c r="F9" s="3" t="s">
        <v>46</v>
      </c>
      <c r="G9" s="12" t="s">
        <v>59</v>
      </c>
      <c r="H9" s="67" t="s">
        <v>47</v>
      </c>
    </row>
    <row r="10" spans="2:8" ht="48" customHeight="1">
      <c r="B10" s="1" t="s">
        <v>48</v>
      </c>
      <c r="C10" s="12" t="s">
        <v>59</v>
      </c>
      <c r="D10" s="60"/>
      <c r="F10" s="3" t="s">
        <v>48</v>
      </c>
      <c r="G10" s="12" t="s">
        <v>59</v>
      </c>
      <c r="H10" s="68"/>
    </row>
    <row r="11" spans="2:8" ht="48" customHeight="1" thickBot="1">
      <c r="B11" s="1" t="s">
        <v>49</v>
      </c>
      <c r="C11" s="13" t="s">
        <v>50</v>
      </c>
      <c r="D11" s="61"/>
      <c r="F11" s="14" t="s">
        <v>49</v>
      </c>
      <c r="G11" s="13" t="s">
        <v>50</v>
      </c>
      <c r="H11" s="69"/>
    </row>
    <row r="13" spans="2:8" ht="99" customHeight="1">
      <c r="B13" s="51"/>
      <c r="C13" s="52"/>
      <c r="D13" s="53"/>
      <c r="F13" s="51"/>
      <c r="G13" s="52"/>
      <c r="H13" s="53"/>
    </row>
    <row r="14" spans="2:8" ht="48" customHeight="1">
      <c r="B14" s="1" t="s">
        <v>36</v>
      </c>
      <c r="C14" s="2" t="s">
        <v>52</v>
      </c>
      <c r="D14" s="54" t="s">
        <v>37</v>
      </c>
      <c r="F14" s="1" t="s">
        <v>36</v>
      </c>
      <c r="G14" s="2" t="s">
        <v>52</v>
      </c>
      <c r="H14" s="54" t="s">
        <v>37</v>
      </c>
    </row>
    <row r="15" spans="2:8" ht="48" customHeight="1">
      <c r="B15" s="1" t="s">
        <v>38</v>
      </c>
      <c r="C15" s="4" t="s">
        <v>53</v>
      </c>
      <c r="D15" s="55"/>
      <c r="F15" s="1" t="s">
        <v>38</v>
      </c>
      <c r="G15" s="4" t="s">
        <v>53</v>
      </c>
      <c r="H15" s="55"/>
    </row>
    <row r="16" spans="2:8" ht="48" customHeight="1">
      <c r="B16" s="1" t="s">
        <v>39</v>
      </c>
      <c r="C16" s="5" t="s">
        <v>60</v>
      </c>
      <c r="D16" s="56"/>
      <c r="F16" s="1" t="s">
        <v>39</v>
      </c>
      <c r="G16" s="5" t="s">
        <v>60</v>
      </c>
      <c r="H16" s="56"/>
    </row>
    <row r="17" spans="2:8" ht="48" customHeight="1">
      <c r="B17" s="1" t="s">
        <v>38</v>
      </c>
      <c r="C17" s="6" t="s">
        <v>61</v>
      </c>
      <c r="D17" s="7" t="s">
        <v>40</v>
      </c>
      <c r="F17" s="1" t="s">
        <v>38</v>
      </c>
      <c r="G17" s="6" t="s">
        <v>61</v>
      </c>
      <c r="H17" s="7" t="s">
        <v>40</v>
      </c>
    </row>
    <row r="18" spans="2:8" ht="48" customHeight="1">
      <c r="B18" s="1" t="s">
        <v>41</v>
      </c>
      <c r="C18" s="9" t="s">
        <v>42</v>
      </c>
      <c r="D18" s="57" t="s">
        <v>64</v>
      </c>
      <c r="F18" s="1" t="s">
        <v>41</v>
      </c>
      <c r="G18" s="9" t="s">
        <v>42</v>
      </c>
      <c r="H18" s="57" t="s">
        <v>65</v>
      </c>
    </row>
    <row r="19" spans="2:8" ht="120.9" customHeight="1">
      <c r="B19" s="1" t="s">
        <v>43</v>
      </c>
      <c r="C19" s="10" t="s">
        <v>59</v>
      </c>
      <c r="D19" s="58"/>
      <c r="F19" s="1" t="s">
        <v>43</v>
      </c>
      <c r="G19" s="10" t="s">
        <v>59</v>
      </c>
      <c r="H19" s="58"/>
    </row>
    <row r="20" spans="2:8" ht="48" customHeight="1">
      <c r="B20" s="1" t="s">
        <v>44</v>
      </c>
      <c r="C20" s="11" t="s">
        <v>57</v>
      </c>
      <c r="D20" s="7" t="s">
        <v>45</v>
      </c>
      <c r="F20" s="1" t="s">
        <v>44</v>
      </c>
      <c r="G20" s="11" t="s">
        <v>57</v>
      </c>
      <c r="H20" s="7" t="s">
        <v>45</v>
      </c>
    </row>
    <row r="21" spans="2:8" ht="48" customHeight="1">
      <c r="B21" s="1" t="s">
        <v>46</v>
      </c>
      <c r="C21" s="12" t="s">
        <v>59</v>
      </c>
      <c r="D21" s="59" t="s">
        <v>47</v>
      </c>
      <c r="F21" s="1" t="s">
        <v>46</v>
      </c>
      <c r="G21" s="12" t="s">
        <v>59</v>
      </c>
      <c r="H21" s="59" t="s">
        <v>47</v>
      </c>
    </row>
    <row r="22" spans="2:8" ht="48" customHeight="1">
      <c r="B22" s="1" t="s">
        <v>48</v>
      </c>
      <c r="C22" s="12" t="s">
        <v>59</v>
      </c>
      <c r="D22" s="60"/>
      <c r="F22" s="1" t="s">
        <v>48</v>
      </c>
      <c r="G22" s="12" t="s">
        <v>59</v>
      </c>
      <c r="H22" s="60"/>
    </row>
    <row r="23" spans="2:8" ht="48" customHeight="1" thickBot="1">
      <c r="B23" s="1" t="s">
        <v>49</v>
      </c>
      <c r="C23" s="13" t="s">
        <v>50</v>
      </c>
      <c r="D23" s="61"/>
      <c r="F23" s="1" t="s">
        <v>49</v>
      </c>
      <c r="G23" s="13" t="s">
        <v>50</v>
      </c>
      <c r="H23" s="61"/>
    </row>
    <row r="25" spans="2:8" ht="99" customHeight="1">
      <c r="B25" s="51"/>
      <c r="C25" s="52"/>
      <c r="D25" s="53"/>
      <c r="F25" s="51"/>
      <c r="G25" s="52"/>
      <c r="H25" s="53"/>
    </row>
    <row r="26" spans="2:8" ht="48" customHeight="1">
      <c r="B26" s="1" t="s">
        <v>36</v>
      </c>
      <c r="C26" s="2" t="s">
        <v>52</v>
      </c>
      <c r="D26" s="54" t="s">
        <v>37</v>
      </c>
      <c r="F26" s="3" t="s">
        <v>36</v>
      </c>
      <c r="G26" s="2" t="s">
        <v>52</v>
      </c>
      <c r="H26" s="62" t="s">
        <v>37</v>
      </c>
    </row>
    <row r="27" spans="2:8" ht="48" customHeight="1">
      <c r="B27" s="1" t="s">
        <v>38</v>
      </c>
      <c r="C27" s="4" t="s">
        <v>53</v>
      </c>
      <c r="D27" s="55"/>
      <c r="F27" s="3" t="s">
        <v>38</v>
      </c>
      <c r="G27" s="4" t="s">
        <v>53</v>
      </c>
      <c r="H27" s="63"/>
    </row>
    <row r="28" spans="2:8" ht="48" customHeight="1">
      <c r="B28" s="1" t="s">
        <v>39</v>
      </c>
      <c r="C28" s="5" t="s">
        <v>66</v>
      </c>
      <c r="D28" s="56"/>
      <c r="F28" s="3" t="s">
        <v>39</v>
      </c>
      <c r="G28" s="5" t="s">
        <v>66</v>
      </c>
      <c r="H28" s="64"/>
    </row>
    <row r="29" spans="2:8" ht="48" customHeight="1">
      <c r="B29" s="1" t="s">
        <v>38</v>
      </c>
      <c r="C29" s="6" t="s">
        <v>61</v>
      </c>
      <c r="D29" s="7" t="s">
        <v>40</v>
      </c>
      <c r="F29" s="3" t="s">
        <v>38</v>
      </c>
      <c r="G29" s="6" t="s">
        <v>61</v>
      </c>
      <c r="H29" s="8" t="s">
        <v>40</v>
      </c>
    </row>
    <row r="30" spans="2:8" ht="48" customHeight="1">
      <c r="B30" s="1" t="s">
        <v>41</v>
      </c>
      <c r="C30" s="9" t="s">
        <v>42</v>
      </c>
      <c r="D30" s="57" t="s">
        <v>67</v>
      </c>
      <c r="F30" s="3" t="s">
        <v>41</v>
      </c>
      <c r="G30" s="9" t="s">
        <v>42</v>
      </c>
      <c r="H30" s="65" t="s">
        <v>68</v>
      </c>
    </row>
    <row r="31" spans="2:8" ht="120.9" customHeight="1">
      <c r="B31" s="1" t="s">
        <v>43</v>
      </c>
      <c r="C31" s="10" t="s">
        <v>59</v>
      </c>
      <c r="D31" s="58"/>
      <c r="F31" s="3" t="s">
        <v>43</v>
      </c>
      <c r="G31" s="10" t="s">
        <v>59</v>
      </c>
      <c r="H31" s="66"/>
    </row>
    <row r="32" spans="2:8" ht="48" customHeight="1">
      <c r="B32" s="1" t="s">
        <v>44</v>
      </c>
      <c r="C32" s="11" t="s">
        <v>57</v>
      </c>
      <c r="D32" s="7" t="s">
        <v>45</v>
      </c>
      <c r="F32" s="3" t="s">
        <v>44</v>
      </c>
      <c r="G32" s="11" t="s">
        <v>58</v>
      </c>
      <c r="H32" s="8" t="s">
        <v>45</v>
      </c>
    </row>
    <row r="33" spans="2:8" ht="48" customHeight="1">
      <c r="B33" s="1" t="s">
        <v>46</v>
      </c>
      <c r="C33" s="12" t="s">
        <v>59</v>
      </c>
      <c r="D33" s="59" t="s">
        <v>47</v>
      </c>
      <c r="F33" s="3" t="s">
        <v>46</v>
      </c>
      <c r="G33" s="12" t="s">
        <v>59</v>
      </c>
      <c r="H33" s="67" t="s">
        <v>47</v>
      </c>
    </row>
    <row r="34" spans="2:8" ht="48" customHeight="1">
      <c r="B34" s="1" t="s">
        <v>48</v>
      </c>
      <c r="C34" s="12" t="s">
        <v>59</v>
      </c>
      <c r="D34" s="60"/>
      <c r="F34" s="3" t="s">
        <v>48</v>
      </c>
      <c r="G34" s="12" t="s">
        <v>59</v>
      </c>
      <c r="H34" s="68"/>
    </row>
    <row r="35" spans="2:8" ht="48" customHeight="1" thickBot="1">
      <c r="B35" s="1" t="s">
        <v>49</v>
      </c>
      <c r="C35" s="13" t="s">
        <v>50</v>
      </c>
      <c r="D35" s="61"/>
      <c r="F35" s="14" t="s">
        <v>49</v>
      </c>
      <c r="G35" s="13" t="s">
        <v>50</v>
      </c>
      <c r="H35" s="69"/>
    </row>
    <row r="37" spans="2:8" ht="99" customHeight="1">
      <c r="B37" s="51"/>
      <c r="C37" s="52"/>
      <c r="D37" s="53"/>
      <c r="F37" s="51"/>
      <c r="G37" s="52"/>
      <c r="H37" s="53"/>
    </row>
    <row r="38" spans="2:8" ht="48" customHeight="1">
      <c r="B38" s="1" t="s">
        <v>36</v>
      </c>
      <c r="C38" s="2" t="s">
        <v>52</v>
      </c>
      <c r="D38" s="54" t="s">
        <v>37</v>
      </c>
      <c r="F38" s="1" t="s">
        <v>36</v>
      </c>
      <c r="G38" s="2" t="s">
        <v>52</v>
      </c>
      <c r="H38" s="54" t="s">
        <v>37</v>
      </c>
    </row>
    <row r="39" spans="2:8" ht="48" customHeight="1">
      <c r="B39" s="1" t="s">
        <v>38</v>
      </c>
      <c r="C39" s="4" t="s">
        <v>53</v>
      </c>
      <c r="D39" s="55"/>
      <c r="F39" s="1" t="s">
        <v>38</v>
      </c>
      <c r="G39" s="4" t="s">
        <v>53</v>
      </c>
      <c r="H39" s="55"/>
    </row>
    <row r="40" spans="2:8" ht="48" customHeight="1">
      <c r="B40" s="1" t="s">
        <v>39</v>
      </c>
      <c r="C40" s="5" t="s">
        <v>66</v>
      </c>
      <c r="D40" s="56"/>
      <c r="F40" s="1" t="s">
        <v>39</v>
      </c>
      <c r="G40" s="5" t="s">
        <v>54</v>
      </c>
      <c r="H40" s="56"/>
    </row>
    <row r="41" spans="2:8" ht="48" customHeight="1">
      <c r="B41" s="1" t="s">
        <v>38</v>
      </c>
      <c r="C41" s="6" t="s">
        <v>61</v>
      </c>
      <c r="D41" s="7" t="s">
        <v>40</v>
      </c>
      <c r="F41" s="1" t="s">
        <v>38</v>
      </c>
      <c r="G41" s="6" t="s">
        <v>70</v>
      </c>
      <c r="H41" s="7" t="s">
        <v>40</v>
      </c>
    </row>
    <row r="42" spans="2:8" ht="48" customHeight="1">
      <c r="B42" s="1" t="s">
        <v>41</v>
      </c>
      <c r="C42" s="9" t="s">
        <v>42</v>
      </c>
      <c r="D42" s="57" t="s">
        <v>69</v>
      </c>
      <c r="F42" s="1" t="s">
        <v>41</v>
      </c>
      <c r="G42" s="9" t="s">
        <v>42</v>
      </c>
      <c r="H42" s="57" t="s">
        <v>71</v>
      </c>
    </row>
    <row r="43" spans="2:8" ht="120.9" customHeight="1">
      <c r="B43" s="1" t="s">
        <v>43</v>
      </c>
      <c r="C43" s="10" t="s">
        <v>59</v>
      </c>
      <c r="D43" s="58"/>
      <c r="F43" s="1" t="s">
        <v>43</v>
      </c>
      <c r="G43" s="10" t="s">
        <v>59</v>
      </c>
      <c r="H43" s="58"/>
    </row>
    <row r="44" spans="2:8" ht="48" customHeight="1">
      <c r="B44" s="1" t="s">
        <v>44</v>
      </c>
      <c r="C44" s="11" t="s">
        <v>57</v>
      </c>
      <c r="D44" s="7" t="s">
        <v>45</v>
      </c>
      <c r="F44" s="1" t="s">
        <v>44</v>
      </c>
      <c r="G44" s="11" t="s">
        <v>57</v>
      </c>
      <c r="H44" s="7" t="s">
        <v>45</v>
      </c>
    </row>
    <row r="45" spans="2:8" ht="48" customHeight="1">
      <c r="B45" s="1" t="s">
        <v>46</v>
      </c>
      <c r="C45" s="12" t="s">
        <v>59</v>
      </c>
      <c r="D45" s="59" t="s">
        <v>47</v>
      </c>
      <c r="F45" s="1" t="s">
        <v>46</v>
      </c>
      <c r="G45" s="12" t="s">
        <v>59</v>
      </c>
      <c r="H45" s="59" t="s">
        <v>47</v>
      </c>
    </row>
    <row r="46" spans="2:8" ht="48" customHeight="1">
      <c r="B46" s="1" t="s">
        <v>48</v>
      </c>
      <c r="C46" s="12" t="s">
        <v>59</v>
      </c>
      <c r="D46" s="60"/>
      <c r="F46" s="1" t="s">
        <v>48</v>
      </c>
      <c r="G46" s="12" t="s">
        <v>59</v>
      </c>
      <c r="H46" s="60"/>
    </row>
    <row r="47" spans="2:8" ht="48" customHeight="1" thickBot="1">
      <c r="B47" s="1" t="s">
        <v>49</v>
      </c>
      <c r="C47" s="13" t="s">
        <v>50</v>
      </c>
      <c r="D47" s="61"/>
      <c r="F47" s="1" t="s">
        <v>49</v>
      </c>
      <c r="G47" s="13" t="s">
        <v>50</v>
      </c>
      <c r="H47" s="61"/>
    </row>
  </sheetData>
  <mergeCells count="32">
    <mergeCell ref="D45:D47"/>
    <mergeCell ref="H45:H47"/>
    <mergeCell ref="B37:D37"/>
    <mergeCell ref="F37:H37"/>
    <mergeCell ref="D38:D40"/>
    <mergeCell ref="H38:H40"/>
    <mergeCell ref="D42:D43"/>
    <mergeCell ref="H42:H43"/>
    <mergeCell ref="D26:D28"/>
    <mergeCell ref="H26:H28"/>
    <mergeCell ref="D30:D31"/>
    <mergeCell ref="H30:H31"/>
    <mergeCell ref="D33:D35"/>
    <mergeCell ref="H33:H35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2025-03-12T03:09:57Z</cp:lastPrinted>
  <dcterms:created xsi:type="dcterms:W3CDTF">2017-02-25T05:34:00Z</dcterms:created>
  <dcterms:modified xsi:type="dcterms:W3CDTF">2025-03-12T03:10:15Z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