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45" windowHeight="1168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<sst xmlns="http://schemas.openxmlformats.org/spreadsheetml/2006/main" count="48" uniqueCount="48">
  <si>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r>
      <rPr>
        <b/>
        <sz val="20"/>
        <color rgb="FF000000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</si>
  <si>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</si>
  <si>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</si>
  <si>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2025.3.13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</si>
  <si>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</si>
  <si>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SF1104636624098                    王梦娜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</si>
  <si>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</si>
  <si>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</si>
  <si>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</si>
  <si>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</si>
  <si>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</si>
  <si>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</si>
  <si>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</si>
  <si>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</si>
  <si>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</si>
  <si>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</si>
  <si>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</si>
  <si>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</si>
  <si>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</si>
  <si>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</si>
  <si>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</si>
  <si>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</si>
  <si>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</si>
  <si>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t>订单数</t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</si>
  <si>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</si>
  <si>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</si>
  <si>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</si>
  <si>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</si>
  <si>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</si>
  <si>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</si>
  <si>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S25030129</t>
  </si>
  <si>
    <t>84-48-628-A</t>
  </si>
  <si>
    <t>PPK#379111</t>
  </si>
  <si>
    <r>
      <rPr>
        <sz val="12"/>
        <rFont val="宋体"/>
        <charset val="134"/>
      </rPr>
      <t>主标</t>
    </r>
  </si>
  <si>
    <t>/</t>
  </si>
  <si>
    <t>1-1</t>
  </si>
  <si>
    <t>2</t>
  </si>
  <si>
    <t>3</t>
  </si>
  <si>
    <t>25*25*27.5</t>
  </si>
  <si>
    <t>84-48-629-B</t>
  </si>
  <si>
    <r>
      <rPr>
        <sz val="12"/>
        <rFont val="宋体"/>
        <charset val="134"/>
      </rPr>
      <t>尺码</t>
    </r>
    <r>
      <rPr>
        <sz val="12"/>
        <rFont val="Calibri"/>
        <charset val="134"/>
      </rPr>
      <t>/</t>
    </r>
    <r>
      <rPr>
        <sz val="12"/>
        <rFont val="宋体"/>
        <charset val="134"/>
      </rPr>
      <t>产地唛</t>
    </r>
  </si>
  <si>
    <t>XS</t>
  </si>
  <si>
    <t>S</t>
  </si>
  <si>
    <t>M</t>
  </si>
  <si>
    <t xml:space="preserve">L </t>
  </si>
  <si>
    <t xml:space="preserve">XL  </t>
  </si>
  <si>
    <t>XXL</t>
  </si>
  <si>
    <r>
      <rPr>
        <sz val="12"/>
        <color indexed="8"/>
        <rFont val="宋体"/>
        <charset val="134"/>
      </rPr>
      <t>合计：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</si>
</sst>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  <numFmt numFmtId="179" formatCode="0_ "/>
  </numFmts>
  <fonts count="4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0"/>
      <color indexed="8"/>
      <name val="Calibri"/>
      <charset val="0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sz val="14"/>
      <name val="宋体"/>
      <charset val="134"/>
    </font>
    <font>
      <sz val="14"/>
      <name val="Calibri"/>
      <charset val="134"/>
    </font>
    <font>
      <sz val="14"/>
      <color rgb="FF222222"/>
      <name val="Calibri"/>
      <charset val="134"/>
    </font>
    <font>
      <sz val="12"/>
      <name val="Calibri"/>
      <charset val="134"/>
    </font>
    <font>
      <sz val="12"/>
      <color rgb="FF000000"/>
      <name val="Calibri"/>
      <charset val="134"/>
    </font>
    <font>
      <b/>
      <sz val="11"/>
      <color theme="1"/>
      <name val="Calibri"/>
      <charset val="0"/>
    </font>
    <font>
      <sz val="12"/>
      <color indexed="8"/>
      <name val="Calibri"/>
      <charset val="0"/>
    </font>
    <font>
      <sz val="12"/>
      <color indexed="8"/>
      <name val="Calibri"/>
      <charset val="134"/>
    </font>
    <font>
      <b/>
      <sz val="10"/>
      <name val="宋体"/>
      <charset val="134"/>
    </font>
    <font>
      <sz val="14"/>
      <color indexed="8"/>
      <name val="Calibri"/>
      <charset val="0"/>
    </font>
    <font>
      <sz val="12"/>
      <name val="Calibri"/>
      <charset val="0"/>
    </font>
    <font>
      <sz val="10"/>
      <color indexed="8"/>
      <name val="Calibr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b/>
      <sz val="10"/>
      <name val="Arial"/>
      <charset val="134"/>
    </font>
    <font>
      <b/>
      <sz val="20"/>
      <color indexed="8"/>
      <name val="宋体"/>
      <charset val="134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3" fillId="4" borderId="8" applyNumberFormat="0" applyAlignment="0" applyProtection="0">
      <alignment vertical="center"/>
    </xf>
    <xf numFmtId="0" fontId="34" fillId="5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0"/>
    <xf numFmtId="0" fontId="43" fillId="0" borderId="0"/>
    <xf numFmtId="0" fontId="42" fillId="0" borderId="0"/>
    <xf numFmtId="0" fontId="43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52" applyFont="1" applyFill="1" applyBorder="1" applyAlignment="1">
      <alignment horizontal="center" vertical="center" wrapText="1"/>
    </xf>
    <xf numFmtId="178" fontId="9" fillId="0" borderId="2" xfId="52" applyNumberFormat="1" applyFont="1" applyFill="1" applyBorder="1" applyAlignment="1">
      <alignment horizontal="center" vertical="center" wrapText="1"/>
    </xf>
    <xf numFmtId="176" fontId="9" fillId="0" borderId="2" xfId="52" applyNumberFormat="1" applyFont="1" applyFill="1" applyBorder="1" applyAlignment="1">
      <alignment horizontal="center" vertical="center" wrapText="1"/>
    </xf>
    <xf numFmtId="15" fontId="9" fillId="0" borderId="2" xfId="52" applyNumberFormat="1" applyFont="1" applyFill="1" applyBorder="1" applyAlignment="1">
      <alignment horizontal="center" vertical="center" wrapText="1"/>
    </xf>
    <xf numFmtId="49" fontId="9" fillId="0" borderId="2" xfId="52" applyNumberFormat="1" applyFont="1" applyFill="1" applyBorder="1" applyAlignment="1">
      <alignment horizontal="center" vertical="center" wrapText="1"/>
    </xf>
    <xf numFmtId="176" fontId="10" fillId="0" borderId="2" xfId="52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52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49" fontId="14" fillId="0" borderId="3" xfId="52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2" fillId="0" borderId="2" xfId="52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78" fontId="14" fillId="0" borderId="2" xfId="52" applyNumberFormat="1" applyFont="1" applyFill="1" applyBorder="1" applyAlignment="1">
      <alignment horizontal="center" vertical="center" wrapText="1"/>
    </xf>
    <xf numFmtId="49" fontId="14" fillId="0" borderId="2" xfId="52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76" fontId="14" fillId="0" borderId="2" xfId="52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/>
    </xf>
    <xf numFmtId="177" fontId="9" fillId="0" borderId="2" xfId="52" applyNumberFormat="1" applyFont="1" applyFill="1" applyBorder="1" applyAlignment="1">
      <alignment horizontal="center" vertical="center" wrapText="1"/>
    </xf>
    <xf numFmtId="49" fontId="19" fillId="0" borderId="2" xfId="52" applyNumberFormat="1" applyFont="1" applyFill="1" applyBorder="1" applyAlignment="1">
      <alignment horizontal="center" vertical="center" wrapText="1"/>
    </xf>
    <xf numFmtId="49" fontId="20" fillId="0" borderId="3" xfId="0" applyNumberFormat="1" applyFont="1" applyFill="1" applyBorder="1" applyAlignment="1">
      <alignment horizontal="center" vertical="center"/>
    </xf>
    <xf numFmtId="49" fontId="17" fillId="0" borderId="3" xfId="0" applyNumberFormat="1" applyFont="1" applyFill="1" applyBorder="1" applyAlignment="1">
      <alignment horizontal="center" vertical="center"/>
    </xf>
    <xf numFmtId="49" fontId="21" fillId="0" borderId="3" xfId="52" applyNumberFormat="1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49" fontId="14" fillId="0" borderId="4" xfId="52" applyNumberFormat="1" applyFont="1" applyFill="1" applyBorder="1" applyAlignment="1">
      <alignment horizontal="center" vertical="center" wrapText="1"/>
    </xf>
    <xf numFmtId="49" fontId="21" fillId="0" borderId="4" xfId="52" applyNumberFormat="1" applyFont="1" applyFill="1" applyBorder="1" applyAlignment="1">
      <alignment horizontal="center" vertical="center" wrapText="1"/>
    </xf>
    <xf numFmtId="49" fontId="14" fillId="0" borderId="2" xfId="52" applyNumberFormat="1" applyFont="1" applyFill="1" applyBorder="1" applyAlignment="1">
      <alignment vertical="center" wrapText="1"/>
    </xf>
    <xf numFmtId="49" fontId="22" fillId="0" borderId="2" xfId="0" applyNumberFormat="1" applyFont="1" applyFill="1" applyBorder="1" applyAlignment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view="pageBreakPreview" zoomScaleNormal="100" workbookViewId="0">
      <selection activeCell="G17" sqref="G17"/>
    </sheetView>
  </sheetViews>
  <sheetFormatPr defaultColWidth="18" defaultRowHeight="26.25"/>
  <cols>
    <col min="1" max="1" width="13.625" style="3" customWidth="1"/>
    <col min="2" max="2" width="16" style="3" customWidth="1"/>
    <col min="3" max="3" width="13.875" style="3" customWidth="1"/>
    <col min="4" max="4" width="12.25" style="3" customWidth="1"/>
    <col min="5" max="5" width="6.625" style="3" customWidth="1"/>
    <col min="6" max="6" width="8" style="3" customWidth="1"/>
    <col min="7" max="7" width="10.775" style="4" customWidth="1"/>
    <col min="8" max="8" width="8.21666666666667" style="3" customWidth="1"/>
    <col min="9" max="9" width="10.8833333333333" style="5" customWidth="1"/>
    <col min="10" max="10" width="10.1083333333333" style="6" customWidth="1"/>
    <col min="11" max="11" width="11.6666666666667" style="6" customWidth="1"/>
    <col min="12" max="12" width="15.2166666666667" style="3" customWidth="1"/>
    <col min="13" max="16384" width="18" style="3"/>
  </cols>
  <sheetData>
    <row r="1" spans="1:12">
      <c r="A1" s="5" t="s">
        <v>0</v>
      </c>
      <c r="B1" s="5"/>
      <c r="C1" s="5"/>
      <c r="D1" s="5"/>
      <c r="E1" s="5"/>
      <c r="F1" s="5"/>
      <c r="G1" s="5"/>
      <c r="H1" s="5"/>
      <c r="J1" s="5"/>
      <c r="K1" s="5"/>
      <c r="L1" s="5"/>
    </row>
    <row r="2" spans="1:12">
      <c r="A2" s="5" t="s">
        <v>1</v>
      </c>
      <c r="B2" s="5"/>
      <c r="C2" s="5"/>
      <c r="D2" s="5"/>
      <c r="E2" s="5"/>
      <c r="F2" s="5"/>
      <c r="G2" s="5"/>
      <c r="H2" s="5"/>
      <c r="J2" s="5"/>
      <c r="K2" s="5"/>
      <c r="L2" s="5"/>
    </row>
    <row r="3" spans="4:7">
      <c r="D3" s="7" t="s">
        <v>2</v>
      </c>
      <c r="E3" s="8" t="s">
        <v>3</v>
      </c>
      <c r="F3" s="8"/>
      <c r="G3" s="9"/>
    </row>
    <row r="4" ht="19.5" customHeight="1" spans="4:12">
      <c r="D4" s="7" t="s">
        <v>4</v>
      </c>
      <c r="E4" s="10" t="s">
        <v>5</v>
      </c>
      <c r="F4" s="10"/>
      <c r="G4" s="10"/>
      <c r="H4" s="10"/>
      <c r="I4" s="10"/>
      <c r="J4" s="10"/>
      <c r="K4" s="10"/>
      <c r="L4" s="10"/>
    </row>
    <row r="5" hidden="1" spans="2:2">
      <c r="B5" s="11"/>
    </row>
    <row r="6" s="1" customFormat="1" ht="25.5" spans="1:12">
      <c r="A6" s="12" t="s">
        <v>6</v>
      </c>
      <c r="B6" s="13" t="s">
        <v>7</v>
      </c>
      <c r="C6" s="13" t="s">
        <v>8</v>
      </c>
      <c r="D6" s="14" t="s">
        <v>9</v>
      </c>
      <c r="E6" s="14" t="s">
        <v>10</v>
      </c>
      <c r="F6" s="15" t="s">
        <v>11</v>
      </c>
      <c r="G6" s="15" t="s">
        <v>12</v>
      </c>
      <c r="H6" s="15" t="s">
        <v>13</v>
      </c>
      <c r="I6" s="17" t="s">
        <v>14</v>
      </c>
      <c r="J6" s="35" t="s">
        <v>15</v>
      </c>
      <c r="K6" s="35" t="s">
        <v>16</v>
      </c>
      <c r="L6" s="13" t="s">
        <v>17</v>
      </c>
    </row>
    <row r="7" s="1" customFormat="1" ht="32.25" customHeight="1" spans="1:12">
      <c r="A7" s="12" t="s">
        <v>18</v>
      </c>
      <c r="B7" s="13" t="s">
        <v>19</v>
      </c>
      <c r="C7" s="16" t="s">
        <v>20</v>
      </c>
      <c r="D7" s="17" t="s">
        <v>21</v>
      </c>
      <c r="E7" s="17" t="s">
        <v>22</v>
      </c>
      <c r="F7" s="18" t="s">
        <v>23</v>
      </c>
      <c r="G7" s="15" t="s">
        <v>24</v>
      </c>
      <c r="H7" s="15" t="s">
        <v>25</v>
      </c>
      <c r="I7" s="36" t="s">
        <v>26</v>
      </c>
      <c r="J7" s="35" t="s">
        <v>27</v>
      </c>
      <c r="K7" s="35" t="s">
        <v>28</v>
      </c>
      <c r="L7" s="13" t="s">
        <v>29</v>
      </c>
    </row>
    <row r="8" s="2" customFormat="1" ht="35" customHeight="1" spans="1:12">
      <c r="A8" s="19" t="s">
        <v>30</v>
      </c>
      <c r="B8" s="20" t="s">
        <v>31</v>
      </c>
      <c r="C8" s="21" t="s">
        <v>32</v>
      </c>
      <c r="D8" s="22" t="s">
        <v>33</v>
      </c>
      <c r="E8" s="22" t="s">
        <v>34</v>
      </c>
      <c r="F8" s="23">
        <v>6700</v>
      </c>
      <c r="G8" s="24">
        <v>201</v>
      </c>
      <c r="H8" s="24">
        <f>F8+G8</f>
        <v>6901</v>
      </c>
      <c r="I8" s="37" t="s">
        <v>35</v>
      </c>
      <c r="J8" s="38" t="s">
        <v>36</v>
      </c>
      <c r="K8" s="22" t="s">
        <v>37</v>
      </c>
      <c r="L8" s="39" t="s">
        <v>38</v>
      </c>
    </row>
    <row r="9" s="2" customFormat="1" ht="25" customHeight="1" spans="1:12">
      <c r="A9" s="25"/>
      <c r="B9" s="26" t="s">
        <v>39</v>
      </c>
      <c r="C9" s="27"/>
      <c r="D9" s="28" t="s">
        <v>40</v>
      </c>
      <c r="E9" s="29" t="s">
        <v>41</v>
      </c>
      <c r="F9" s="30">
        <v>650</v>
      </c>
      <c r="G9" s="24">
        <v>20</v>
      </c>
      <c r="H9" s="24">
        <f t="shared" ref="H9:H26" si="0">F9+G9</f>
        <v>670</v>
      </c>
      <c r="I9" s="40"/>
      <c r="J9" s="41"/>
      <c r="K9" s="42"/>
      <c r="L9" s="43"/>
    </row>
    <row r="10" s="2" customFormat="1" ht="32.25" customHeight="1" spans="1:12">
      <c r="A10" s="25"/>
      <c r="B10" s="26"/>
      <c r="C10" s="27"/>
      <c r="D10" s="28"/>
      <c r="E10" s="29" t="s">
        <v>42</v>
      </c>
      <c r="F10" s="30">
        <v>1150</v>
      </c>
      <c r="G10" s="24">
        <v>35</v>
      </c>
      <c r="H10" s="24">
        <f t="shared" si="0"/>
        <v>1185</v>
      </c>
      <c r="I10" s="40"/>
      <c r="J10" s="41"/>
      <c r="K10" s="42"/>
      <c r="L10" s="43"/>
    </row>
    <row r="11" s="2" customFormat="1" ht="24" customHeight="1" spans="1:12">
      <c r="A11" s="25"/>
      <c r="B11" s="26"/>
      <c r="C11" s="27"/>
      <c r="D11" s="28"/>
      <c r="E11" s="29" t="s">
        <v>43</v>
      </c>
      <c r="F11" s="31">
        <v>1750</v>
      </c>
      <c r="G11" s="24">
        <v>53</v>
      </c>
      <c r="H11" s="24">
        <f t="shared" si="0"/>
        <v>1803</v>
      </c>
      <c r="I11" s="40"/>
      <c r="J11" s="41"/>
      <c r="K11" s="42"/>
      <c r="L11" s="43"/>
    </row>
    <row r="12" s="2" customFormat="1" ht="32.25" customHeight="1" spans="1:12">
      <c r="A12" s="25"/>
      <c r="B12" s="26"/>
      <c r="C12" s="27"/>
      <c r="D12" s="28"/>
      <c r="E12" s="29" t="s">
        <v>44</v>
      </c>
      <c r="F12" s="32">
        <v>1650</v>
      </c>
      <c r="G12" s="24">
        <v>50</v>
      </c>
      <c r="H12" s="24">
        <f t="shared" si="0"/>
        <v>1700</v>
      </c>
      <c r="I12" s="40"/>
      <c r="J12" s="41"/>
      <c r="K12" s="42"/>
      <c r="L12" s="43"/>
    </row>
    <row r="13" s="2" customFormat="1" ht="27" customHeight="1" spans="1:12">
      <c r="A13" s="25"/>
      <c r="B13" s="26"/>
      <c r="C13" s="27"/>
      <c r="D13" s="28"/>
      <c r="E13" s="29" t="s">
        <v>45</v>
      </c>
      <c r="F13" s="32">
        <v>1100</v>
      </c>
      <c r="G13" s="24">
        <v>33</v>
      </c>
      <c r="H13" s="24">
        <f t="shared" si="0"/>
        <v>1133</v>
      </c>
      <c r="I13" s="40"/>
      <c r="J13" s="41"/>
      <c r="K13" s="42"/>
      <c r="L13" s="43"/>
    </row>
    <row r="14" s="2" customFormat="1" ht="28" customHeight="1" spans="1:12">
      <c r="A14" s="25"/>
      <c r="B14" s="26"/>
      <c r="C14" s="27"/>
      <c r="D14" s="28"/>
      <c r="E14" s="29" t="s">
        <v>46</v>
      </c>
      <c r="F14" s="32">
        <v>650</v>
      </c>
      <c r="G14" s="24">
        <v>20</v>
      </c>
      <c r="H14" s="24">
        <f t="shared" si="0"/>
        <v>670</v>
      </c>
      <c r="I14" s="40"/>
      <c r="J14" s="41"/>
      <c r="K14" s="42"/>
      <c r="L14" s="43"/>
    </row>
    <row r="15" s="2" customFormat="1" ht="41" customHeight="1" spans="1:12">
      <c r="A15" s="33" t="s">
        <v>47</v>
      </c>
      <c r="B15" s="31"/>
      <c r="C15" s="31"/>
      <c r="D15" s="31"/>
      <c r="E15" s="31"/>
      <c r="F15" s="34">
        <f>SUM(F8:F14)</f>
        <v>13650</v>
      </c>
      <c r="G15" s="34">
        <f>SUM(G8:G14)</f>
        <v>412</v>
      </c>
      <c r="H15" s="34">
        <f>SUM(H8:H14)</f>
        <v>14062</v>
      </c>
      <c r="I15" s="44"/>
      <c r="J15" s="45"/>
      <c r="K15" s="45"/>
      <c r="L15" s="45"/>
    </row>
  </sheetData>
  <mergeCells count="12">
    <mergeCell ref="A1:L1"/>
    <mergeCell ref="A2:L2"/>
    <mergeCell ref="E3:F3"/>
    <mergeCell ref="E4:L4"/>
    <mergeCell ref="A8:A14"/>
    <mergeCell ref="B9:B14"/>
    <mergeCell ref="C8:C14"/>
    <mergeCell ref="D9:D14"/>
    <mergeCell ref="I8:I14"/>
    <mergeCell ref="J8:J14"/>
    <mergeCell ref="K8:K14"/>
    <mergeCell ref="L8:L14"/>
  </mergeCells>
  <pageMargins left="0.7" right="0.7" top="0.75" bottom="0.75" header="0.3" footer="0.3"/>
  <pageSetup paperSize="9" scale="9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2020-06-09T07:18:00Z</cp:lastPrinted>
  <dcterms:modified xsi:type="dcterms:W3CDTF">2025-03-13T05:17:45Z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67488C2534864C798131F9050668C9F0_13</vt:lpwstr>
  </property>
</Properties>
</file>