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'845-1233'!$A$1:$L$33</definedName>
  </definedNames>
  <calcPr calcId="124519"/>
</workbook>
</file>

<file path=xl/calcChain.xml><?xml version="1.0" encoding="utf-8"?>
<calcChain xmlns="http://schemas.openxmlformats.org/spreadsheetml/2006/main">
  <c r="F33" i="9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8"/>
  <c r="H8" s="1"/>
  <c r="G9"/>
  <c r="H9" s="1"/>
  <c r="G10"/>
  <c r="H10" s="1"/>
  <c r="G11"/>
  <c r="H11" s="1"/>
  <c r="G7"/>
  <c r="H7" s="1"/>
</calcChain>
</file>

<file path=xl/sharedStrings.xml><?xml version="1.0" encoding="utf-8"?>
<sst xmlns="http://schemas.openxmlformats.org/spreadsheetml/2006/main" count="84" uniqueCount="34">
  <si>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</si>
  <si>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</si>
  <si>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</si>
  <si>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</si>
  <si>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</si>
  <si>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</si>
  <si>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</si>
  <si>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</si>
  <si>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</si>
  <si>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</si>
  <si>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</si>
  <si>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</si>
  <si>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</si>
  <si>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</si>
  <si>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</si>
  <si>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</si>
  <si>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</si>
  <si>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</si>
  <si>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</si>
  <si>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</si>
  <si>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</si>
  <si>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</si>
  <si>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</si>
  <si>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</si>
  <si>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</si>
  <si>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</si>
  <si>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</si>
  <si>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</si>
  <si>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</si>
  <si>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</si>
  <si>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BG501 - BEIGE</t>
  </si>
  <si>
    <t xml:space="preserve">P25030310                                        //S25030168 </t>
    <phoneticPr fontId="14" type="noConversion"/>
  </si>
  <si>
    <t>E8595AX</t>
  </si>
  <si>
    <t>SF 1549870272477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</si>
</sst>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Border="1" applyAlignment="1">
      <alignment horizontal="center" vertical="center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177" fontId="0" fillId="0" borderId="1" xfId="0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view="pageBreakPreview" zoomScaleSheetLayoutView="100" workbookViewId="0">
      <selection activeCell="E12" sqref="E12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6"/>
      <c r="B3" s="16"/>
      <c r="C3" s="16"/>
      <c r="D3" s="13" t="s">
        <v>0</v>
      </c>
      <c r="E3" s="23">
        <v>45729</v>
      </c>
      <c r="F3" s="23"/>
      <c r="G3" s="26" t="s">
        <v>28</v>
      </c>
      <c r="H3" s="26"/>
      <c r="I3" s="26"/>
      <c r="J3" s="26"/>
      <c r="K3" s="26"/>
      <c r="L3" s="26"/>
    </row>
    <row r="4" spans="1:12" ht="21.75" customHeight="1">
      <c r="A4" s="2"/>
      <c r="B4" s="16"/>
      <c r="C4" s="24" t="s">
        <v>1</v>
      </c>
      <c r="D4" s="24"/>
      <c r="E4" s="25" t="s">
        <v>33</v>
      </c>
      <c r="F4" s="25"/>
      <c r="G4" s="26"/>
      <c r="H4" s="26"/>
      <c r="I4" s="26"/>
      <c r="J4" s="26"/>
      <c r="K4" s="26"/>
      <c r="L4" s="26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9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5">
      <c r="A7" s="27" t="s">
        <v>31</v>
      </c>
      <c r="B7" s="20" t="s">
        <v>29</v>
      </c>
      <c r="C7" s="28" t="s">
        <v>32</v>
      </c>
      <c r="D7" s="28">
        <v>1563692</v>
      </c>
      <c r="E7" s="28" t="s">
        <v>30</v>
      </c>
      <c r="F7" s="30">
        <v>85</v>
      </c>
      <c r="G7" s="18">
        <f>F7*0.03</f>
        <v>2.5499999999999998</v>
      </c>
      <c r="H7" s="18">
        <f>SUM(F7:G7)</f>
        <v>87.55</v>
      </c>
      <c r="I7" s="17"/>
      <c r="J7" s="17"/>
      <c r="K7" s="17"/>
      <c r="L7" s="7"/>
    </row>
    <row r="8" spans="1:12" ht="15">
      <c r="A8" s="29"/>
      <c r="B8" s="21"/>
      <c r="C8" s="28" t="s">
        <v>32</v>
      </c>
      <c r="D8" s="28">
        <v>1563692</v>
      </c>
      <c r="E8" s="28" t="s">
        <v>30</v>
      </c>
      <c r="F8" s="30">
        <v>85</v>
      </c>
      <c r="G8" s="18">
        <f t="shared" ref="G8:G11" si="0">F8*0.03</f>
        <v>2.5499999999999998</v>
      </c>
      <c r="H8" s="18">
        <f t="shared" ref="H8:H11" si="1">SUM(F8:G8)</f>
        <v>87.55</v>
      </c>
      <c r="I8" s="17"/>
      <c r="J8" s="17"/>
      <c r="K8" s="17"/>
      <c r="L8" s="7"/>
    </row>
    <row r="9" spans="1:12" ht="15">
      <c r="A9" s="29"/>
      <c r="B9" s="21"/>
      <c r="C9" s="28" t="s">
        <v>32</v>
      </c>
      <c r="D9" s="28">
        <v>1563692</v>
      </c>
      <c r="E9" s="28" t="s">
        <v>30</v>
      </c>
      <c r="F9" s="30">
        <v>85</v>
      </c>
      <c r="G9" s="18">
        <f t="shared" si="0"/>
        <v>2.5499999999999998</v>
      </c>
      <c r="H9" s="18">
        <f t="shared" si="1"/>
        <v>87.55</v>
      </c>
      <c r="I9" s="17"/>
      <c r="J9" s="17"/>
      <c r="K9" s="17"/>
      <c r="L9" s="7"/>
    </row>
    <row r="10" spans="1:12" ht="15">
      <c r="A10" s="29"/>
      <c r="B10" s="21"/>
      <c r="C10" s="28" t="s">
        <v>32</v>
      </c>
      <c r="D10" s="28">
        <v>1563692</v>
      </c>
      <c r="E10" s="28" t="s">
        <v>30</v>
      </c>
      <c r="F10" s="30">
        <v>52</v>
      </c>
      <c r="G10" s="18">
        <f t="shared" si="0"/>
        <v>1.56</v>
      </c>
      <c r="H10" s="18">
        <f t="shared" si="1"/>
        <v>53.56</v>
      </c>
      <c r="I10" s="17"/>
      <c r="J10" s="17"/>
      <c r="K10" s="17"/>
      <c r="L10" s="7"/>
    </row>
    <row r="11" spans="1:12" ht="15">
      <c r="A11" s="29"/>
      <c r="B11" s="21"/>
      <c r="C11" s="28" t="s">
        <v>32</v>
      </c>
      <c r="D11" s="28">
        <v>1563692</v>
      </c>
      <c r="E11" s="28" t="s">
        <v>30</v>
      </c>
      <c r="F11" s="30">
        <v>124</v>
      </c>
      <c r="G11" s="18">
        <f t="shared" si="0"/>
        <v>3.7199999999999998</v>
      </c>
      <c r="H11" s="18">
        <f t="shared" si="1"/>
        <v>127.72</v>
      </c>
      <c r="I11" s="17"/>
      <c r="J11" s="17"/>
      <c r="K11" s="17"/>
      <c r="L11" s="7"/>
    </row>
    <row r="12" spans="1:12" ht="15">
      <c r="A12" s="7"/>
      <c r="B12" s="7"/>
      <c r="C12" s="28" t="s">
        <v>32</v>
      </c>
      <c r="D12" s="28">
        <v>1563692</v>
      </c>
      <c r="E12" s="28" t="s">
        <v>30</v>
      </c>
      <c r="F12" s="30">
        <v>85</v>
      </c>
      <c r="G12" s="18">
        <f t="shared" ref="G12:G32" si="2">F12*0.03</f>
        <v>2.5499999999999998</v>
      </c>
      <c r="H12" s="18">
        <f t="shared" ref="H12:H32" si="3">SUM(F12:G12)</f>
        <v>87.55</v>
      </c>
      <c r="I12" s="17"/>
      <c r="J12" s="17"/>
      <c r="K12" s="17"/>
      <c r="L12" s="7"/>
    </row>
    <row r="13" spans="1:12" ht="15">
      <c r="A13" s="7"/>
      <c r="B13" s="7"/>
      <c r="C13" s="28" t="s">
        <v>32</v>
      </c>
      <c r="D13" s="28">
        <v>1563693</v>
      </c>
      <c r="E13" s="28" t="s">
        <v>30</v>
      </c>
      <c r="F13" s="30">
        <v>660</v>
      </c>
      <c r="G13" s="18">
        <f t="shared" si="2"/>
        <v>19.8</v>
      </c>
      <c r="H13" s="18">
        <f t="shared" si="3"/>
        <v>679.8</v>
      </c>
      <c r="I13" s="17"/>
      <c r="J13" s="17"/>
      <c r="K13" s="17"/>
      <c r="L13" s="7"/>
    </row>
    <row r="14" spans="1:12" ht="15">
      <c r="A14" s="7"/>
      <c r="B14" s="7"/>
      <c r="C14" s="28" t="s">
        <v>32</v>
      </c>
      <c r="D14" s="28">
        <v>1563694</v>
      </c>
      <c r="E14" s="28" t="s">
        <v>30</v>
      </c>
      <c r="F14" s="30">
        <v>11</v>
      </c>
      <c r="G14" s="18">
        <f t="shared" si="2"/>
        <v>0.32999999999999996</v>
      </c>
      <c r="H14" s="18">
        <f t="shared" si="3"/>
        <v>11.33</v>
      </c>
      <c r="I14" s="17"/>
      <c r="J14" s="17"/>
      <c r="K14" s="17"/>
      <c r="L14" s="7"/>
    </row>
    <row r="15" spans="1:12" ht="15">
      <c r="A15" s="7"/>
      <c r="B15" s="7"/>
      <c r="C15" s="28" t="s">
        <v>32</v>
      </c>
      <c r="D15" s="28">
        <v>1563695</v>
      </c>
      <c r="E15" s="28" t="s">
        <v>30</v>
      </c>
      <c r="F15" s="30">
        <v>11</v>
      </c>
      <c r="G15" s="18">
        <f t="shared" si="2"/>
        <v>0.32999999999999996</v>
      </c>
      <c r="H15" s="18">
        <f t="shared" si="3"/>
        <v>11.33</v>
      </c>
      <c r="I15" s="17"/>
      <c r="J15" s="17"/>
      <c r="K15" s="17"/>
      <c r="L15" s="7"/>
    </row>
    <row r="16" spans="1:12" ht="15">
      <c r="A16" s="7"/>
      <c r="B16" s="7"/>
      <c r="C16" s="28" t="s">
        <v>32</v>
      </c>
      <c r="D16" s="28">
        <v>1563699</v>
      </c>
      <c r="E16" s="28" t="s">
        <v>30</v>
      </c>
      <c r="F16" s="30">
        <v>12</v>
      </c>
      <c r="G16" s="18">
        <f t="shared" si="2"/>
        <v>0.36</v>
      </c>
      <c r="H16" s="18">
        <f t="shared" si="3"/>
        <v>12.36</v>
      </c>
      <c r="I16" s="17"/>
      <c r="J16" s="17"/>
      <c r="K16" s="17"/>
      <c r="L16" s="7"/>
    </row>
    <row r="17" spans="1:12" ht="15">
      <c r="A17" s="7"/>
      <c r="B17" s="7"/>
      <c r="C17" s="28" t="s">
        <v>32</v>
      </c>
      <c r="D17" s="28">
        <v>1563700</v>
      </c>
      <c r="E17" s="28" t="s">
        <v>30</v>
      </c>
      <c r="F17" s="30">
        <v>14</v>
      </c>
      <c r="G17" s="18">
        <f t="shared" si="2"/>
        <v>0.42</v>
      </c>
      <c r="H17" s="18">
        <f t="shared" si="3"/>
        <v>14.42</v>
      </c>
      <c r="I17" s="17"/>
      <c r="J17" s="17"/>
      <c r="K17" s="17"/>
      <c r="L17" s="7"/>
    </row>
    <row r="18" spans="1:12" ht="15">
      <c r="A18" s="7"/>
      <c r="B18" s="7"/>
      <c r="C18" s="28" t="s">
        <v>32</v>
      </c>
      <c r="D18" s="28">
        <v>1563701</v>
      </c>
      <c r="E18" s="28" t="s">
        <v>30</v>
      </c>
      <c r="F18" s="30">
        <v>8</v>
      </c>
      <c r="G18" s="18">
        <f t="shared" si="2"/>
        <v>0.24</v>
      </c>
      <c r="H18" s="18">
        <f t="shared" si="3"/>
        <v>8.24</v>
      </c>
      <c r="I18" s="17"/>
      <c r="J18" s="17"/>
      <c r="K18" s="17"/>
      <c r="L18" s="7"/>
    </row>
    <row r="19" spans="1:12" ht="15">
      <c r="A19" s="7"/>
      <c r="B19" s="7"/>
      <c r="C19" s="28" t="s">
        <v>32</v>
      </c>
      <c r="D19" s="28">
        <v>1563702</v>
      </c>
      <c r="E19" s="28" t="s">
        <v>30</v>
      </c>
      <c r="F19" s="30">
        <v>10</v>
      </c>
      <c r="G19" s="18">
        <f t="shared" si="2"/>
        <v>0.3</v>
      </c>
      <c r="H19" s="18">
        <f t="shared" si="3"/>
        <v>10.3</v>
      </c>
      <c r="I19" s="17"/>
      <c r="J19" s="17"/>
      <c r="K19" s="17"/>
      <c r="L19" s="7"/>
    </row>
    <row r="20" spans="1:12" ht="15">
      <c r="A20" s="7"/>
      <c r="B20" s="7"/>
      <c r="C20" s="28" t="s">
        <v>32</v>
      </c>
      <c r="D20" s="28">
        <v>1563703</v>
      </c>
      <c r="E20" s="28" t="s">
        <v>30</v>
      </c>
      <c r="F20" s="30">
        <v>25</v>
      </c>
      <c r="G20" s="18">
        <f t="shared" si="2"/>
        <v>0.75</v>
      </c>
      <c r="H20" s="18">
        <f t="shared" si="3"/>
        <v>25.75</v>
      </c>
      <c r="I20" s="17"/>
      <c r="J20" s="17"/>
      <c r="K20" s="17"/>
      <c r="L20" s="7"/>
    </row>
    <row r="21" spans="1:12" ht="15">
      <c r="A21" s="7"/>
      <c r="B21" s="7"/>
      <c r="C21" s="28" t="s">
        <v>32</v>
      </c>
      <c r="D21" s="28">
        <v>1563705</v>
      </c>
      <c r="E21" s="28" t="s">
        <v>30</v>
      </c>
      <c r="F21" s="30">
        <v>4</v>
      </c>
      <c r="G21" s="18">
        <f t="shared" si="2"/>
        <v>0.12</v>
      </c>
      <c r="H21" s="18">
        <f t="shared" si="3"/>
        <v>4.12</v>
      </c>
      <c r="I21" s="17"/>
      <c r="J21" s="17"/>
      <c r="K21" s="17"/>
      <c r="L21" s="7"/>
    </row>
    <row r="22" spans="1:12" ht="15">
      <c r="A22" s="7"/>
      <c r="B22" s="7"/>
      <c r="C22" s="28" t="s">
        <v>32</v>
      </c>
      <c r="D22" s="28">
        <v>1563706</v>
      </c>
      <c r="E22" s="28" t="s">
        <v>30</v>
      </c>
      <c r="F22" s="30">
        <v>13</v>
      </c>
      <c r="G22" s="18">
        <f t="shared" si="2"/>
        <v>0.39</v>
      </c>
      <c r="H22" s="18">
        <f t="shared" si="3"/>
        <v>13.39</v>
      </c>
      <c r="I22" s="17"/>
      <c r="J22" s="17"/>
      <c r="K22" s="17"/>
      <c r="L22" s="7"/>
    </row>
    <row r="23" spans="1:12" ht="15">
      <c r="A23" s="7"/>
      <c r="B23" s="7"/>
      <c r="C23" s="28" t="s">
        <v>32</v>
      </c>
      <c r="D23" s="28">
        <v>1563707</v>
      </c>
      <c r="E23" s="28" t="s">
        <v>30</v>
      </c>
      <c r="F23" s="30">
        <v>83</v>
      </c>
      <c r="G23" s="18">
        <f t="shared" si="2"/>
        <v>2.4899999999999998</v>
      </c>
      <c r="H23" s="18">
        <f t="shared" si="3"/>
        <v>85.49</v>
      </c>
      <c r="I23" s="17"/>
      <c r="J23" s="17"/>
      <c r="K23" s="17"/>
      <c r="L23" s="7"/>
    </row>
    <row r="24" spans="1:12" ht="15">
      <c r="A24" s="7"/>
      <c r="B24" s="7"/>
      <c r="C24" s="28" t="s">
        <v>32</v>
      </c>
      <c r="D24" s="28">
        <v>1563707</v>
      </c>
      <c r="E24" s="28" t="s">
        <v>30</v>
      </c>
      <c r="F24" s="30">
        <v>83</v>
      </c>
      <c r="G24" s="18">
        <f t="shared" si="2"/>
        <v>2.4899999999999998</v>
      </c>
      <c r="H24" s="18">
        <f t="shared" si="3"/>
        <v>85.49</v>
      </c>
      <c r="I24" s="17"/>
      <c r="J24" s="17"/>
      <c r="K24" s="17"/>
      <c r="L24" s="7"/>
    </row>
    <row r="25" spans="1:12" ht="15">
      <c r="A25" s="7"/>
      <c r="B25" s="7"/>
      <c r="C25" s="28" t="s">
        <v>32</v>
      </c>
      <c r="D25" s="28">
        <v>1563707</v>
      </c>
      <c r="E25" s="28" t="s">
        <v>30</v>
      </c>
      <c r="F25" s="30">
        <v>83</v>
      </c>
      <c r="G25" s="18">
        <f t="shared" si="2"/>
        <v>2.4899999999999998</v>
      </c>
      <c r="H25" s="18">
        <f t="shared" si="3"/>
        <v>85.49</v>
      </c>
      <c r="I25" s="17"/>
      <c r="J25" s="17"/>
      <c r="K25" s="17"/>
      <c r="L25" s="7"/>
    </row>
    <row r="26" spans="1:12" ht="15">
      <c r="A26" s="7"/>
      <c r="B26" s="7"/>
      <c r="C26" s="28" t="s">
        <v>32</v>
      </c>
      <c r="D26" s="28">
        <v>1563707</v>
      </c>
      <c r="E26" s="28" t="s">
        <v>30</v>
      </c>
      <c r="F26" s="30">
        <v>41</v>
      </c>
      <c r="G26" s="18">
        <f t="shared" si="2"/>
        <v>1.23</v>
      </c>
      <c r="H26" s="18">
        <f t="shared" si="3"/>
        <v>42.23</v>
      </c>
      <c r="I26" s="17"/>
      <c r="J26" s="17"/>
      <c r="K26" s="17"/>
      <c r="L26" s="7"/>
    </row>
    <row r="27" spans="1:12" ht="15">
      <c r="A27" s="7"/>
      <c r="B27" s="7"/>
      <c r="C27" s="28" t="s">
        <v>32</v>
      </c>
      <c r="D27" s="28">
        <v>1563707</v>
      </c>
      <c r="E27" s="28" t="s">
        <v>30</v>
      </c>
      <c r="F27" s="30">
        <v>124</v>
      </c>
      <c r="G27" s="18">
        <f t="shared" si="2"/>
        <v>3.7199999999999998</v>
      </c>
      <c r="H27" s="18">
        <f t="shared" si="3"/>
        <v>127.72</v>
      </c>
      <c r="I27" s="17"/>
      <c r="J27" s="17"/>
      <c r="K27" s="17"/>
      <c r="L27" s="7"/>
    </row>
    <row r="28" spans="1:12" ht="15">
      <c r="A28" s="7"/>
      <c r="B28" s="7"/>
      <c r="C28" s="28" t="s">
        <v>32</v>
      </c>
      <c r="D28" s="28">
        <v>1563707</v>
      </c>
      <c r="E28" s="28" t="s">
        <v>30</v>
      </c>
      <c r="F28" s="30">
        <v>83</v>
      </c>
      <c r="G28" s="18">
        <f t="shared" si="2"/>
        <v>2.4899999999999998</v>
      </c>
      <c r="H28" s="18">
        <f t="shared" si="3"/>
        <v>85.49</v>
      </c>
      <c r="I28" s="17"/>
      <c r="J28" s="17"/>
      <c r="K28" s="17"/>
      <c r="L28" s="7"/>
    </row>
    <row r="29" spans="1:12" ht="15">
      <c r="A29" s="7"/>
      <c r="B29" s="7"/>
      <c r="C29" s="28" t="s">
        <v>32</v>
      </c>
      <c r="D29" s="28">
        <v>1563696</v>
      </c>
      <c r="E29" s="28" t="s">
        <v>30</v>
      </c>
      <c r="F29" s="30">
        <v>69</v>
      </c>
      <c r="G29" s="18">
        <f t="shared" si="2"/>
        <v>2.0699999999999998</v>
      </c>
      <c r="H29" s="18">
        <f t="shared" si="3"/>
        <v>71.069999999999993</v>
      </c>
      <c r="I29" s="17"/>
      <c r="J29" s="17"/>
      <c r="K29" s="17"/>
      <c r="L29" s="7"/>
    </row>
    <row r="30" spans="1:12" ht="15">
      <c r="A30" s="7"/>
      <c r="B30" s="7"/>
      <c r="C30" s="28" t="s">
        <v>32</v>
      </c>
      <c r="D30" s="28">
        <v>1563697</v>
      </c>
      <c r="E30" s="28" t="s">
        <v>30</v>
      </c>
      <c r="F30" s="30">
        <v>19</v>
      </c>
      <c r="G30" s="18">
        <f t="shared" si="2"/>
        <v>0.56999999999999995</v>
      </c>
      <c r="H30" s="18">
        <f t="shared" si="3"/>
        <v>19.57</v>
      </c>
      <c r="I30" s="17"/>
      <c r="J30" s="17"/>
      <c r="K30" s="17"/>
      <c r="L30" s="7"/>
    </row>
    <row r="31" spans="1:12" ht="15">
      <c r="A31" s="7"/>
      <c r="B31" s="7"/>
      <c r="C31" s="28" t="s">
        <v>32</v>
      </c>
      <c r="D31" s="28">
        <v>1563698</v>
      </c>
      <c r="E31" s="28" t="s">
        <v>30</v>
      </c>
      <c r="F31" s="30">
        <v>57</v>
      </c>
      <c r="G31" s="18">
        <f t="shared" si="2"/>
        <v>1.71</v>
      </c>
      <c r="H31" s="18">
        <f t="shared" si="3"/>
        <v>58.71</v>
      </c>
      <c r="I31" s="17"/>
      <c r="J31" s="17"/>
      <c r="K31" s="17"/>
      <c r="L31" s="7"/>
    </row>
    <row r="32" spans="1:12" ht="15">
      <c r="A32" s="7"/>
      <c r="B32" s="7"/>
      <c r="C32" s="28" t="s">
        <v>32</v>
      </c>
      <c r="D32" s="28">
        <v>1563704</v>
      </c>
      <c r="E32" s="28" t="s">
        <v>30</v>
      </c>
      <c r="F32" s="30">
        <v>21</v>
      </c>
      <c r="G32" s="18">
        <f t="shared" si="2"/>
        <v>0.63</v>
      </c>
      <c r="H32" s="18">
        <f t="shared" si="3"/>
        <v>21.63</v>
      </c>
      <c r="I32" s="17"/>
      <c r="J32" s="17"/>
      <c r="K32" s="17"/>
      <c r="L32" s="7"/>
    </row>
    <row r="33" spans="6:6">
      <c r="F33" s="6">
        <f>SUM(F7:F32)</f>
        <v>1947</v>
      </c>
    </row>
  </sheetData>
  <mergeCells count="8">
    <mergeCell ref="A7:A11"/>
    <mergeCell ref="B7:B11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2025-03-13T02:05:45Z</cp:lastPrinted>
  <dcterms:created xsi:type="dcterms:W3CDTF">2017-02-25T05:34:00Z</dcterms:created>
  <dcterms:modified xsi:type="dcterms:W3CDTF">2025-03-13T02:05:51Z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