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<sst xmlns="http://schemas.openxmlformats.org/spreadsheetml/2006/main" count="115" uniqueCount="67">
  <si>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</si>
  <si>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</si>
  <si>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</si>
  <si>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</si>
  <si>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SF3155792757227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</si>
  <si>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</si>
  <si>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</si>
  <si>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</si>
  <si>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</si>
  <si>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</si>
  <si>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</si>
  <si>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</si>
  <si>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</si>
  <si>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</si>
  <si>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</si>
  <si>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</si>
  <si>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</si>
  <si>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</si>
  <si>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</si>
  <si>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</si>
  <si>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</si>
  <si>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</si>
  <si>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</si>
  <si>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</si>
  <si>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</si>
  <si>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</si>
  <si>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</si>
  <si>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</si>
  <si>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</si>
  <si>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57798-D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</si>
  <si>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</si>
  <si>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4786-325</t>
  </si>
  <si>
    <t>250</t>
  </si>
  <si>
    <t>XS</t>
  </si>
  <si>
    <t>1/1</t>
  </si>
  <si>
    <t>18</t>
  </si>
  <si>
    <t>18.4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</si>
  <si>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</si>
  <si>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</si>
  <si>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</si>
  <si>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</si>
  <si>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白色再生成分标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</si>
  <si>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Calibri"/>
        <charset val="134"/>
      </rPr>
      <t xml:space="preserve">75076-25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</si>
  <si>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</si>
  <si>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</si>
  <si>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</si>
  <si>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r>
      <rPr>
        <b/>
        <sz val="11"/>
        <color theme="1"/>
        <rFont val="Calibri"/>
        <charset val="134"/>
      </rPr>
      <t xml:space="preserve">57798-D
75076-25
</t>
    </r>
    <r>
      <rPr>
        <b/>
        <sz val="11"/>
        <color theme="1"/>
        <rFont val="宋体"/>
        <charset val="134"/>
      </rPr>
      <t>南美单</t>
    </r>
  </si>
  <si>
    <t>Style Code.(款号)</t>
  </si>
  <si>
    <r>
      <rPr>
        <b/>
        <sz val="11"/>
        <color rgb="FF000000"/>
        <rFont val="Calibri"/>
        <charset val="134"/>
      </rPr>
      <t>4786-325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</si>
  <si>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</si>
  <si>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</si>
  <si>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</si>
  <si>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</si>
  <si>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</si>
  <si>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</si>
  <si>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</si>
  <si>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</si>
  <si>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</si>
  <si>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18.4kg</t>
  </si>
  <si>
    <t>Made In China</t>
  </si>
  <si>
    <t>Net Weight（净重）</t>
  </si>
  <si>
    <t>18kg</t>
  </si>
  <si>
    <t>Remark（备注）</t>
  </si>
  <si>
    <t>04786325250011</t>
  </si>
  <si>
    <t>04786325250028</t>
  </si>
  <si>
    <t>04786325250042</t>
  </si>
  <si>
    <t>04786325250035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</si>
</sst>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661035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661035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134620</xdr:colOff>
      <xdr:row>0</xdr:row>
      <xdr:rowOff>153670</xdr:rowOff>
    </xdr:from>
    <xdr:to>
      <xdr:col>10</xdr:col>
      <xdr:colOff>629920</xdr:colOff>
      <xdr:row>3</xdr:row>
      <xdr:rowOff>77470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4945" y="153670"/>
          <a:ext cx="16192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409575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3</xdr:col>
      <xdr:colOff>15875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8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152400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6</xdr:row>
      <xdr:rowOff>95250</xdr:rowOff>
    </xdr:from>
    <xdr:to>
      <xdr:col>1</xdr:col>
      <xdr:colOff>1657350</xdr:colOff>
      <xdr:row>6</xdr:row>
      <xdr:rowOff>1152525</xdr:rowOff>
    </xdr:to>
    <xdr:pic>
      <xdr:nvPicPr>
        <xdr:cNvPr id="28" name="图片 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181350"/>
          <a:ext cx="118110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L29" sqref="L29"/>
    </sheetView>
  </sheetViews>
  <sheetFormatPr defaultColWidth="9" defaultRowHeight="15"/>
  <cols>
    <col min="1" max="1" width="8.125" style="19" customWidth="1"/>
    <col min="2" max="2" width="24.875" style="1" customWidth="1"/>
    <col min="3" max="3" width="9.125" style="1" customWidth="1"/>
    <col min="4" max="4" width="7.625" style="1" customWidth="1"/>
    <col min="5" max="5" width="7.375" style="1" customWidth="1"/>
    <col min="6" max="8" width="9" style="1"/>
    <col min="9" max="9" width="7.5" style="1" customWidth="1"/>
    <col min="10" max="10" width="7.25" style="1" customWidth="1"/>
    <col min="11" max="11" width="9" style="1"/>
    <col min="12" max="12" width="8.5" style="1" customWidth="1"/>
    <col min="13" max="16384" width="9" style="1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" customFormat="1" ht="18" spans="1:12">
      <c r="A3" s="24"/>
      <c r="B3" s="24"/>
      <c r="C3" s="24"/>
      <c r="D3" s="25" t="s">
        <v>2</v>
      </c>
      <c r="E3" s="26">
        <v>45730</v>
      </c>
      <c r="F3" s="26"/>
      <c r="H3" s="27"/>
      <c r="I3" s="30"/>
      <c r="J3" s="30"/>
      <c r="K3" s="30"/>
      <c r="L3" s="30"/>
    </row>
    <row r="4" s="1" customFormat="1" ht="17.25" spans="1:12">
      <c r="A4" s="24"/>
      <c r="B4" s="24"/>
      <c r="C4" s="24"/>
      <c r="D4" s="25" t="s">
        <v>3</v>
      </c>
      <c r="E4" s="28" t="s">
        <v>4</v>
      </c>
      <c r="F4" s="29"/>
      <c r="H4" s="27"/>
      <c r="I4" s="30"/>
      <c r="J4" s="30"/>
      <c r="K4" s="30"/>
      <c r="L4" s="30"/>
    </row>
    <row r="5" s="1" customFormat="1" spans="1:12">
      <c r="A5" s="1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="1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" customFormat="1" ht="28.5" spans="1:12">
      <c r="A7" s="31" t="s">
        <v>17</v>
      </c>
      <c r="B7" s="37" t="s">
        <v>18</v>
      </c>
      <c r="C7" s="38" t="s">
        <v>19</v>
      </c>
      <c r="D7" s="39" t="s">
        <v>20</v>
      </c>
      <c r="E7" s="39" t="s">
        <v>21</v>
      </c>
      <c r="F7" s="40" t="s">
        <v>22</v>
      </c>
      <c r="G7" s="39" t="s">
        <v>23</v>
      </c>
      <c r="H7" s="41" t="s">
        <v>24</v>
      </c>
      <c r="I7" s="39" t="s">
        <v>25</v>
      </c>
      <c r="J7" s="39" t="s">
        <v>26</v>
      </c>
      <c r="K7" s="39" t="s">
        <v>27</v>
      </c>
      <c r="L7" s="37" t="s">
        <v>28</v>
      </c>
    </row>
    <row r="8" s="1" customFormat="1" ht="20" customHeight="1" spans="1:12">
      <c r="A8" s="8" t="s">
        <v>29</v>
      </c>
      <c r="B8" s="10" t="s">
        <v>30</v>
      </c>
      <c r="C8" s="10" t="s">
        <v>31</v>
      </c>
      <c r="D8" s="42" t="s">
        <v>32</v>
      </c>
      <c r="E8" s="35" t="s">
        <v>33</v>
      </c>
      <c r="F8" s="43">
        <v>4850</v>
      </c>
      <c r="G8" s="44">
        <f>F8*0.05</f>
        <v>242.5</v>
      </c>
      <c r="H8" s="44">
        <f>SUM(F8:G8)</f>
        <v>5092.5</v>
      </c>
      <c r="I8" s="46" t="s">
        <v>34</v>
      </c>
      <c r="J8" s="47" t="s">
        <v>35</v>
      </c>
      <c r="K8" s="47" t="s">
        <v>36</v>
      </c>
      <c r="L8" s="47" t="s">
        <v>37</v>
      </c>
    </row>
    <row r="9" s="1" customFormat="1" ht="20" customHeight="1" spans="1:12">
      <c r="A9" s="8"/>
      <c r="B9" s="10"/>
      <c r="C9" s="10"/>
      <c r="D9" s="42"/>
      <c r="E9" s="35" t="s">
        <v>38</v>
      </c>
      <c r="F9" s="43">
        <v>5798</v>
      </c>
      <c r="G9" s="44">
        <f t="shared" ref="G9:G25" si="0">F9*0.05</f>
        <v>289.9</v>
      </c>
      <c r="H9" s="44">
        <f t="shared" ref="H9:H25" si="1">SUM(F9:G9)</f>
        <v>6087.9</v>
      </c>
      <c r="I9" s="48"/>
      <c r="J9" s="49"/>
      <c r="K9" s="49"/>
      <c r="L9" s="49"/>
    </row>
    <row r="10" s="1" customFormat="1" ht="20" customHeight="1" spans="1:12">
      <c r="A10" s="8"/>
      <c r="B10" s="10"/>
      <c r="C10" s="10"/>
      <c r="D10" s="42"/>
      <c r="E10" s="35" t="s">
        <v>39</v>
      </c>
      <c r="F10" s="43">
        <v>4958</v>
      </c>
      <c r="G10" s="44">
        <f t="shared" si="0"/>
        <v>247.9</v>
      </c>
      <c r="H10" s="44">
        <f t="shared" si="1"/>
        <v>5205.9</v>
      </c>
      <c r="I10" s="48"/>
      <c r="J10" s="49"/>
      <c r="K10" s="49"/>
      <c r="L10" s="49"/>
    </row>
    <row r="11" s="1" customFormat="1" ht="20" customHeight="1" spans="1:12">
      <c r="A11" s="8"/>
      <c r="B11" s="10"/>
      <c r="C11" s="10"/>
      <c r="D11" s="42"/>
      <c r="E11" s="35" t="s">
        <v>40</v>
      </c>
      <c r="F11" s="43">
        <v>2754</v>
      </c>
      <c r="G11" s="44">
        <f t="shared" si="0"/>
        <v>137.7</v>
      </c>
      <c r="H11" s="44">
        <f t="shared" si="1"/>
        <v>2891.7</v>
      </c>
      <c r="I11" s="48"/>
      <c r="J11" s="49"/>
      <c r="K11" s="49"/>
      <c r="L11" s="49"/>
    </row>
    <row r="12" s="1" customFormat="1" ht="45" customHeight="1" spans="1:12">
      <c r="A12" s="8" t="s">
        <v>29</v>
      </c>
      <c r="B12" s="45" t="s">
        <v>41</v>
      </c>
      <c r="C12" s="10" t="s">
        <v>31</v>
      </c>
      <c r="D12" s="42" t="s">
        <v>32</v>
      </c>
      <c r="E12" s="35"/>
      <c r="F12" s="43">
        <f>SUM(F8:F11)</f>
        <v>18360</v>
      </c>
      <c r="G12" s="44">
        <f t="shared" si="0"/>
        <v>918</v>
      </c>
      <c r="H12" s="44">
        <f t="shared" si="1"/>
        <v>19278</v>
      </c>
      <c r="I12" s="48"/>
      <c r="J12" s="49"/>
      <c r="K12" s="49"/>
      <c r="L12" s="49"/>
    </row>
    <row r="13" s="1" customFormat="1" ht="36" customHeight="1" spans="1:12">
      <c r="A13" s="8" t="s">
        <v>29</v>
      </c>
      <c r="B13" s="45" t="s">
        <v>41</v>
      </c>
      <c r="C13" s="10" t="s">
        <v>31</v>
      </c>
      <c r="D13" s="42" t="s">
        <v>32</v>
      </c>
      <c r="E13" s="35"/>
      <c r="F13" s="43">
        <f>SUM(F8:F11)</f>
        <v>18360</v>
      </c>
      <c r="G13" s="44">
        <f t="shared" si="0"/>
        <v>918</v>
      </c>
      <c r="H13" s="44">
        <f t="shared" si="1"/>
        <v>19278</v>
      </c>
      <c r="I13" s="48"/>
      <c r="J13" s="49"/>
      <c r="K13" s="49"/>
      <c r="L13" s="49"/>
    </row>
    <row r="14" s="1" customFormat="1" ht="36" customHeight="1" spans="1:12">
      <c r="A14" s="8" t="s">
        <v>29</v>
      </c>
      <c r="B14" s="45" t="s">
        <v>41</v>
      </c>
      <c r="C14" s="10" t="s">
        <v>31</v>
      </c>
      <c r="D14" s="42" t="s">
        <v>32</v>
      </c>
      <c r="E14" s="35"/>
      <c r="F14" s="43">
        <f>SUM(F13:F13)</f>
        <v>18360</v>
      </c>
      <c r="G14" s="44">
        <f t="shared" si="0"/>
        <v>918</v>
      </c>
      <c r="H14" s="44">
        <f t="shared" si="1"/>
        <v>19278</v>
      </c>
      <c r="I14" s="48"/>
      <c r="J14" s="49"/>
      <c r="K14" s="49"/>
      <c r="L14" s="49"/>
    </row>
    <row r="15" s="1" customFormat="1" ht="36" customHeight="1" spans="1:12">
      <c r="A15" s="8" t="s">
        <v>29</v>
      </c>
      <c r="B15" s="45" t="s">
        <v>41</v>
      </c>
      <c r="C15" s="10" t="s">
        <v>31</v>
      </c>
      <c r="D15" s="42" t="s">
        <v>32</v>
      </c>
      <c r="E15" s="35"/>
      <c r="F15" s="43">
        <f>SUM(F8:F11)</f>
        <v>18360</v>
      </c>
      <c r="G15" s="44">
        <f t="shared" si="0"/>
        <v>918</v>
      </c>
      <c r="H15" s="44">
        <f t="shared" si="1"/>
        <v>19278</v>
      </c>
      <c r="I15" s="48"/>
      <c r="J15" s="49"/>
      <c r="K15" s="49"/>
      <c r="L15" s="49"/>
    </row>
    <row r="16" s="1" customFormat="1" ht="20" customHeight="1" spans="1:12">
      <c r="A16" s="8" t="s">
        <v>42</v>
      </c>
      <c r="B16" s="10" t="s">
        <v>30</v>
      </c>
      <c r="C16" s="10" t="s">
        <v>31</v>
      </c>
      <c r="D16" s="42" t="s">
        <v>32</v>
      </c>
      <c r="E16" s="35" t="s">
        <v>33</v>
      </c>
      <c r="F16" s="43">
        <v>209</v>
      </c>
      <c r="G16" s="44">
        <f t="shared" si="0"/>
        <v>10.45</v>
      </c>
      <c r="H16" s="44">
        <f t="shared" si="1"/>
        <v>219.45</v>
      </c>
      <c r="I16" s="48"/>
      <c r="J16" s="49"/>
      <c r="K16" s="49"/>
      <c r="L16" s="49"/>
    </row>
    <row r="17" s="1" customFormat="1" ht="20" customHeight="1" spans="1:12">
      <c r="A17" s="8"/>
      <c r="B17" s="10"/>
      <c r="C17" s="10"/>
      <c r="D17" s="42"/>
      <c r="E17" s="35" t="s">
        <v>38</v>
      </c>
      <c r="F17" s="43">
        <v>260</v>
      </c>
      <c r="G17" s="44">
        <f t="shared" si="0"/>
        <v>13</v>
      </c>
      <c r="H17" s="44">
        <f t="shared" si="1"/>
        <v>273</v>
      </c>
      <c r="I17" s="48"/>
      <c r="J17" s="49"/>
      <c r="K17" s="49"/>
      <c r="L17" s="49"/>
    </row>
    <row r="18" s="1" customFormat="1" ht="20" customHeight="1" spans="1:12">
      <c r="A18" s="8"/>
      <c r="B18" s="10"/>
      <c r="C18" s="10"/>
      <c r="D18" s="42"/>
      <c r="E18" s="35" t="s">
        <v>39</v>
      </c>
      <c r="F18" s="43">
        <v>224</v>
      </c>
      <c r="G18" s="44">
        <f t="shared" si="0"/>
        <v>11.2</v>
      </c>
      <c r="H18" s="44">
        <f t="shared" si="1"/>
        <v>235.2</v>
      </c>
      <c r="I18" s="48"/>
      <c r="J18" s="49"/>
      <c r="K18" s="49"/>
      <c r="L18" s="49"/>
    </row>
    <row r="19" s="1" customFormat="1" ht="20" customHeight="1" spans="1:12">
      <c r="A19" s="8"/>
      <c r="B19" s="10"/>
      <c r="C19" s="10"/>
      <c r="D19" s="42"/>
      <c r="E19" s="35" t="s">
        <v>40</v>
      </c>
      <c r="F19" s="43">
        <v>123</v>
      </c>
      <c r="G19" s="44">
        <f t="shared" si="0"/>
        <v>6.15</v>
      </c>
      <c r="H19" s="44">
        <f t="shared" si="1"/>
        <v>129.15</v>
      </c>
      <c r="I19" s="48"/>
      <c r="J19" s="49"/>
      <c r="K19" s="49"/>
      <c r="L19" s="49"/>
    </row>
    <row r="20" s="1" customFormat="1" ht="45" customHeight="1" spans="1:12">
      <c r="A20" s="8" t="s">
        <v>42</v>
      </c>
      <c r="B20" s="45" t="s">
        <v>41</v>
      </c>
      <c r="C20" s="10" t="s">
        <v>31</v>
      </c>
      <c r="D20" s="42" t="s">
        <v>32</v>
      </c>
      <c r="E20" s="35"/>
      <c r="F20" s="43">
        <f>SUM(F16:F19)</f>
        <v>816</v>
      </c>
      <c r="G20" s="44">
        <f t="shared" si="0"/>
        <v>40.8</v>
      </c>
      <c r="H20" s="44">
        <f t="shared" si="1"/>
        <v>856.8</v>
      </c>
      <c r="I20" s="48"/>
      <c r="J20" s="49"/>
      <c r="K20" s="49"/>
      <c r="L20" s="49"/>
    </row>
    <row r="21" s="1" customFormat="1" ht="45" customHeight="1" spans="1:12">
      <c r="A21" s="8" t="s">
        <v>42</v>
      </c>
      <c r="B21" s="45" t="s">
        <v>41</v>
      </c>
      <c r="C21" s="10" t="s">
        <v>31</v>
      </c>
      <c r="D21" s="42" t="s">
        <v>32</v>
      </c>
      <c r="E21" s="35"/>
      <c r="F21" s="43">
        <f>SUM(F20:F20)</f>
        <v>816</v>
      </c>
      <c r="G21" s="44">
        <f t="shared" si="0"/>
        <v>40.8</v>
      </c>
      <c r="H21" s="44">
        <f t="shared" si="1"/>
        <v>856.8</v>
      </c>
      <c r="I21" s="48"/>
      <c r="J21" s="49"/>
      <c r="K21" s="49"/>
      <c r="L21" s="49"/>
    </row>
    <row r="22" s="1" customFormat="1" ht="36" customHeight="1" spans="1:12">
      <c r="A22" s="8" t="s">
        <v>42</v>
      </c>
      <c r="B22" s="45" t="s">
        <v>41</v>
      </c>
      <c r="C22" s="10" t="s">
        <v>31</v>
      </c>
      <c r="D22" s="42" t="s">
        <v>32</v>
      </c>
      <c r="E22" s="35"/>
      <c r="F22" s="43">
        <f>SUM(F16:F19)</f>
        <v>816</v>
      </c>
      <c r="G22" s="44">
        <f t="shared" si="0"/>
        <v>40.8</v>
      </c>
      <c r="H22" s="44">
        <f t="shared" si="1"/>
        <v>856.8</v>
      </c>
      <c r="I22" s="48"/>
      <c r="J22" s="49"/>
      <c r="K22" s="49"/>
      <c r="L22" s="49"/>
    </row>
    <row r="23" s="1" customFormat="1" ht="36" customHeight="1" spans="1:12">
      <c r="A23" s="8" t="s">
        <v>42</v>
      </c>
      <c r="B23" s="45" t="s">
        <v>41</v>
      </c>
      <c r="C23" s="10" t="s">
        <v>31</v>
      </c>
      <c r="D23" s="42" t="s">
        <v>32</v>
      </c>
      <c r="E23" s="35"/>
      <c r="F23" s="43">
        <f>SUM(F22:F22)</f>
        <v>816</v>
      </c>
      <c r="G23" s="44">
        <f t="shared" si="0"/>
        <v>40.8</v>
      </c>
      <c r="H23" s="44">
        <f t="shared" si="1"/>
        <v>856.8</v>
      </c>
      <c r="I23" s="48"/>
      <c r="J23" s="49"/>
      <c r="K23" s="49"/>
      <c r="L23" s="49"/>
    </row>
    <row r="24" s="1" customFormat="1" ht="36" customHeight="1" spans="1:12">
      <c r="A24" s="8" t="s">
        <v>42</v>
      </c>
      <c r="B24" s="45" t="s">
        <v>41</v>
      </c>
      <c r="C24" s="10" t="s">
        <v>31</v>
      </c>
      <c r="D24" s="42" t="s">
        <v>32</v>
      </c>
      <c r="E24" s="35"/>
      <c r="F24" s="43">
        <f>SUM(F16:F19)</f>
        <v>816</v>
      </c>
      <c r="G24" s="44">
        <f t="shared" si="0"/>
        <v>40.8</v>
      </c>
      <c r="H24" s="44">
        <f t="shared" si="1"/>
        <v>856.8</v>
      </c>
      <c r="I24" s="48"/>
      <c r="J24" s="49"/>
      <c r="K24" s="49"/>
      <c r="L24" s="49"/>
    </row>
    <row r="25" s="1" customFormat="1" spans="1:12">
      <c r="A25" s="8" t="s">
        <v>43</v>
      </c>
      <c r="B25" s="8"/>
      <c r="C25" s="10"/>
      <c r="D25" s="43"/>
      <c r="E25" s="35"/>
      <c r="F25" s="43">
        <f>SUM(F8:F24)</f>
        <v>96696</v>
      </c>
      <c r="G25" s="44">
        <f t="shared" si="0"/>
        <v>4834.8</v>
      </c>
      <c r="H25" s="44">
        <f t="shared" si="1"/>
        <v>101530.8</v>
      </c>
      <c r="I25" s="50"/>
      <c r="J25" s="50"/>
      <c r="K25" s="50"/>
      <c r="L25" s="50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4"/>
    <mergeCell ref="J8:J24"/>
    <mergeCell ref="K8:K24"/>
    <mergeCell ref="L8:L24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2.5" style="1" customWidth="1"/>
    <col min="2" max="2" width="27.375" style="1" customWidth="1"/>
    <col min="3" max="4" width="22.5" style="1" customWidth="1"/>
    <col min="5" max="16384" width="9" style="1"/>
  </cols>
  <sheetData>
    <row r="1" s="1" customFormat="1" ht="75.75" spans="1:3">
      <c r="A1" s="2"/>
      <c r="B1" s="3"/>
      <c r="C1" s="4"/>
    </row>
    <row r="2" s="1" customFormat="1" ht="39" customHeight="1" spans="1:3">
      <c r="A2" s="5" t="s">
        <v>44</v>
      </c>
      <c r="B2" s="6"/>
      <c r="C2" s="7"/>
    </row>
    <row r="3" s="1" customFormat="1" ht="44.25" spans="1:3">
      <c r="A3" s="5" t="s">
        <v>45</v>
      </c>
      <c r="B3" s="8" t="s">
        <v>46</v>
      </c>
      <c r="C3" s="9"/>
    </row>
    <row r="4" s="1" customFormat="1" ht="15.75" spans="1:3">
      <c r="A4" s="5" t="s">
        <v>47</v>
      </c>
      <c r="B4" s="10" t="s">
        <v>48</v>
      </c>
      <c r="C4" s="9"/>
    </row>
    <row r="5" s="1" customFormat="1" ht="54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11" customHeight="1" spans="1:3">
      <c r="A7" s="5" t="s">
        <v>54</v>
      </c>
      <c r="B7" s="8"/>
      <c r="C7" s="15"/>
    </row>
    <row r="8" s="1" customFormat="1" ht="14.25" spans="1:3">
      <c r="A8" s="5" t="s">
        <v>55</v>
      </c>
      <c r="B8" s="5" t="s">
        <v>37</v>
      </c>
      <c r="C8" s="16" t="s">
        <v>56</v>
      </c>
    </row>
    <row r="9" s="1" customFormat="1" ht="14.25" spans="1:3">
      <c r="A9" s="5" t="s">
        <v>57</v>
      </c>
      <c r="B9" s="5" t="s">
        <v>58</v>
      </c>
      <c r="C9" s="17" t="s">
        <v>59</v>
      </c>
    </row>
    <row r="10" s="1" customFormat="1" ht="14.25" spans="1:3">
      <c r="A10" s="5" t="s">
        <v>60</v>
      </c>
      <c r="B10" s="5" t="s">
        <v>61</v>
      </c>
      <c r="C10" s="17"/>
    </row>
    <row r="11" s="1" customFormat="1" ht="14.25" spans="1:3">
      <c r="A11" s="5" t="s">
        <v>62</v>
      </c>
      <c r="B11" s="5"/>
      <c r="C11" s="18"/>
    </row>
    <row r="13" spans="2:2">
      <c r="B13" s="51" t="s">
        <v>63</v>
      </c>
    </row>
    <row r="14" spans="2:2">
      <c r="B14" s="51" t="s">
        <v>64</v>
      </c>
    </row>
    <row r="15" spans="2:2">
      <c r="B15" s="51" t="s">
        <v>65</v>
      </c>
    </row>
    <row r="16" spans="2:2">
      <c r="B16" s="51" t="s">
        <v>65</v>
      </c>
    </row>
    <row r="17" spans="2:2">
      <c r="B17" s="51" t="s">
        <v>63</v>
      </c>
    </row>
    <row r="18" spans="2:2">
      <c r="B18" s="51" t="s">
        <v>64</v>
      </c>
    </row>
    <row r="19" spans="2:2">
      <c r="B19" s="51" t="s">
        <v>66</v>
      </c>
    </row>
    <row r="20" spans="2:2">
      <c r="B20" s="51" t="s">
        <v>65</v>
      </c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2025-03-12T01:21:00Z</dcterms:created>
  <dcterms:modified xsi:type="dcterms:W3CDTF">2025-03-14T08:07:33Z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5481038AD9B744E09070C1A98B33F8CA_11</vt:lpwstr>
  </property>
  <property fmtid="{D5CDD505-2E9C-101B-9397-08002B2CF9AE}" pid="3" name="KSOProductBuildVer">
    <vt:lpwstr>2052-12.1.0.20305</vt:lpwstr>
  </property>
</Properties>
</file>