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<sst xmlns="http://schemas.openxmlformats.org/spreadsheetml/2006/main" count="110" uniqueCount="62">
  <si>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</si>
  <si>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</si>
  <si>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</si>
  <si>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</si>
  <si>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 181 171  8483</t>
  </si>
  <si>
    <t>地址：安徽省宿州市埇桥区经开区磬云南路A439号鞋城管委会标准化厂房8号楼宿州佳瑞 任晶晶13855797871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</si>
  <si>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</si>
  <si>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</si>
  <si>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</si>
  <si>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</si>
  <si>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</si>
  <si>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</si>
  <si>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</si>
  <si>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</si>
  <si>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</si>
  <si>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</si>
  <si>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</si>
  <si>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</si>
  <si>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</si>
  <si>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</si>
  <si>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</si>
  <si>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</si>
  <si>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</si>
  <si>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</si>
  <si>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</si>
  <si>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</si>
  <si>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</si>
  <si>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</si>
  <si>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</si>
  <si>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</si>
  <si>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S25030112</t>
  </si>
  <si>
    <t>TESCO</t>
  </si>
  <si>
    <t>0265/0266/0267/0268/0269/0270</t>
  </si>
  <si>
    <t>30*40CM</t>
  </si>
  <si>
    <t>1/25</t>
  </si>
  <si>
    <t>2/25</t>
  </si>
  <si>
    <t>3/25</t>
  </si>
  <si>
    <t>4/25</t>
  </si>
  <si>
    <t>5/25</t>
  </si>
  <si>
    <t>6/25</t>
  </si>
  <si>
    <t>7/25</t>
  </si>
  <si>
    <t>8/25</t>
  </si>
  <si>
    <t>9/25</t>
  </si>
  <si>
    <t>10/25</t>
  </si>
  <si>
    <t>11/25</t>
  </si>
  <si>
    <t>12/25</t>
  </si>
  <si>
    <t>13/25</t>
  </si>
  <si>
    <t>14/25</t>
  </si>
  <si>
    <t>15/25</t>
  </si>
  <si>
    <t>16/25</t>
  </si>
  <si>
    <t>17/25</t>
  </si>
  <si>
    <t>60+12.5+12.5*68CM</t>
  </si>
  <si>
    <t>18/25</t>
  </si>
  <si>
    <t>19/25</t>
  </si>
  <si>
    <t>20/25</t>
  </si>
  <si>
    <t>21/25</t>
  </si>
  <si>
    <t>22/25</t>
  </si>
  <si>
    <t>23/25</t>
  </si>
  <si>
    <t>24/25</t>
  </si>
  <si>
    <t>25/25</t>
  </si>
  <si>
    <t>合计：</t>
  </si>
  <si>
    <t>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</si>
</sst>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" fontId="14" fillId="2" borderId="2" xfId="52" applyNumberFormat="1" applyFont="1" applyFill="1" applyBorder="1" applyAlignment="1">
      <alignment horizontal="center" vertical="center" wrapText="1"/>
    </xf>
    <xf numFmtId="1" fontId="15" fillId="2" borderId="2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7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/>
    </xf>
    <xf numFmtId="0" fontId="15" fillId="0" borderId="2" xfId="52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5" fillId="0" borderId="2" xfId="52" applyNumberFormat="1" applyFont="1" applyFill="1" applyBorder="1" applyAlignment="1">
      <alignment horizontal="center"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9"/>
  <sheetViews>
    <sheetView tabSelected="1" workbookViewId="0">
      <selection activeCell="J8" sqref="J8"/>
    </sheetView>
  </sheetViews>
  <sheetFormatPr defaultColWidth="18" defaultRowHeight="26.25"/>
  <cols>
    <col min="1" max="1" width="15" style="2" customWidth="1"/>
    <col min="2" max="2" width="22.125" style="2" customWidth="1"/>
    <col min="3" max="3" width="33.6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45730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4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5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19" t="s">
        <v>14</v>
      </c>
      <c r="J6" s="36" t="s">
        <v>15</v>
      </c>
      <c r="K6" s="36" t="s">
        <v>16</v>
      </c>
      <c r="L6" s="15" t="s">
        <v>17</v>
      </c>
    </row>
    <row r="7" s="1" customFormat="1" ht="25" customHeight="1" spans="1:12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17" t="s">
        <v>25</v>
      </c>
      <c r="I7" s="37" t="s">
        <v>26</v>
      </c>
      <c r="J7" s="36" t="s">
        <v>27</v>
      </c>
      <c r="K7" s="36" t="s">
        <v>28</v>
      </c>
      <c r="L7" s="15" t="s">
        <v>29</v>
      </c>
    </row>
    <row r="8" s="1" customFormat="1" ht="30" customHeight="1" spans="1:12">
      <c r="A8" s="20" t="s">
        <v>30</v>
      </c>
      <c r="B8" s="21" t="s">
        <v>31</v>
      </c>
      <c r="C8" s="22" t="s">
        <v>32</v>
      </c>
      <c r="D8" s="23"/>
      <c r="E8" s="24" t="s">
        <v>33</v>
      </c>
      <c r="F8" s="25">
        <v>5000</v>
      </c>
      <c r="G8" s="26">
        <v>50</v>
      </c>
      <c r="H8" s="26">
        <f>SUM(F8:G8)</f>
        <v>5050</v>
      </c>
      <c r="I8" s="38" t="s">
        <v>34</v>
      </c>
      <c r="J8" s="39">
        <v>33.7</v>
      </c>
      <c r="K8" s="39">
        <v>34.2</v>
      </c>
      <c r="L8" s="40"/>
    </row>
    <row r="9" s="1" customFormat="1" ht="24.75" customHeight="1" spans="1:12">
      <c r="A9" s="27"/>
      <c r="B9" s="21" t="s">
        <v>31</v>
      </c>
      <c r="C9" s="28"/>
      <c r="D9" s="23"/>
      <c r="E9" s="24" t="s">
        <v>33</v>
      </c>
      <c r="F9" s="25">
        <v>5000</v>
      </c>
      <c r="G9" s="26">
        <v>50</v>
      </c>
      <c r="H9" s="26">
        <f>SUM(F9:G9)</f>
        <v>5050</v>
      </c>
      <c r="I9" s="38" t="s">
        <v>35</v>
      </c>
      <c r="J9" s="39">
        <v>33.7</v>
      </c>
      <c r="K9" s="39">
        <v>34.2</v>
      </c>
      <c r="L9" s="40"/>
    </row>
    <row r="10" s="1" customFormat="1" ht="24.75" customHeight="1" spans="1:12">
      <c r="A10" s="27"/>
      <c r="B10" s="21" t="s">
        <v>31</v>
      </c>
      <c r="C10" s="28"/>
      <c r="D10" s="23"/>
      <c r="E10" s="24" t="s">
        <v>33</v>
      </c>
      <c r="F10" s="25">
        <v>5000</v>
      </c>
      <c r="G10" s="26">
        <v>50</v>
      </c>
      <c r="H10" s="26">
        <f>SUM(F10:G10)</f>
        <v>5050</v>
      </c>
      <c r="I10" s="38" t="s">
        <v>36</v>
      </c>
      <c r="J10" s="39">
        <v>33.7</v>
      </c>
      <c r="K10" s="39">
        <v>34.2</v>
      </c>
      <c r="L10" s="40"/>
    </row>
    <row r="11" s="1" customFormat="1" ht="24.75" customHeight="1" spans="1:12">
      <c r="A11" s="27"/>
      <c r="B11" s="21" t="s">
        <v>31</v>
      </c>
      <c r="C11" s="28"/>
      <c r="D11" s="23"/>
      <c r="E11" s="24" t="s">
        <v>33</v>
      </c>
      <c r="F11" s="25">
        <v>5000</v>
      </c>
      <c r="G11" s="26">
        <v>50</v>
      </c>
      <c r="H11" s="26">
        <f t="shared" ref="H11:H32" si="0">SUM(F11:G11)</f>
        <v>5050</v>
      </c>
      <c r="I11" s="38" t="s">
        <v>37</v>
      </c>
      <c r="J11" s="39">
        <v>33.7</v>
      </c>
      <c r="K11" s="39">
        <v>34.2</v>
      </c>
      <c r="L11" s="41"/>
    </row>
    <row r="12" s="1" customFormat="1" ht="24.75" customHeight="1" spans="1:12">
      <c r="A12" s="27"/>
      <c r="B12" s="21" t="s">
        <v>31</v>
      </c>
      <c r="C12" s="28"/>
      <c r="D12" s="23"/>
      <c r="E12" s="24" t="s">
        <v>33</v>
      </c>
      <c r="F12" s="25">
        <v>5000</v>
      </c>
      <c r="G12" s="26">
        <v>50</v>
      </c>
      <c r="H12" s="26">
        <f t="shared" si="0"/>
        <v>5050</v>
      </c>
      <c r="I12" s="38" t="s">
        <v>38</v>
      </c>
      <c r="J12" s="39">
        <v>33.7</v>
      </c>
      <c r="K12" s="39">
        <v>34.2</v>
      </c>
      <c r="L12" s="41"/>
    </row>
    <row r="13" s="1" customFormat="1" ht="24.75" customHeight="1" spans="1:12">
      <c r="A13" s="27"/>
      <c r="B13" s="21" t="s">
        <v>31</v>
      </c>
      <c r="C13" s="28"/>
      <c r="D13" s="23"/>
      <c r="E13" s="24" t="s">
        <v>33</v>
      </c>
      <c r="F13" s="25">
        <v>5000</v>
      </c>
      <c r="G13" s="26">
        <v>50</v>
      </c>
      <c r="H13" s="26">
        <f t="shared" si="0"/>
        <v>5050</v>
      </c>
      <c r="I13" s="38" t="s">
        <v>39</v>
      </c>
      <c r="J13" s="39">
        <v>33.7</v>
      </c>
      <c r="K13" s="39">
        <v>34.2</v>
      </c>
      <c r="L13" s="41"/>
    </row>
    <row r="14" s="1" customFormat="1" ht="24.75" customHeight="1" spans="1:12">
      <c r="A14" s="27"/>
      <c r="B14" s="21" t="s">
        <v>31</v>
      </c>
      <c r="C14" s="28"/>
      <c r="D14" s="23"/>
      <c r="E14" s="24" t="s">
        <v>33</v>
      </c>
      <c r="F14" s="25">
        <v>5000</v>
      </c>
      <c r="G14" s="26">
        <v>50</v>
      </c>
      <c r="H14" s="26">
        <f t="shared" si="0"/>
        <v>5050</v>
      </c>
      <c r="I14" s="38" t="s">
        <v>40</v>
      </c>
      <c r="J14" s="39">
        <v>33.7</v>
      </c>
      <c r="K14" s="39">
        <v>34.2</v>
      </c>
      <c r="L14" s="41"/>
    </row>
    <row r="15" s="1" customFormat="1" ht="24.75" customHeight="1" spans="1:12">
      <c r="A15" s="27"/>
      <c r="B15" s="21" t="s">
        <v>31</v>
      </c>
      <c r="C15" s="28"/>
      <c r="D15" s="23"/>
      <c r="E15" s="24" t="s">
        <v>33</v>
      </c>
      <c r="F15" s="25">
        <v>5000</v>
      </c>
      <c r="G15" s="26">
        <v>50</v>
      </c>
      <c r="H15" s="26">
        <f t="shared" si="0"/>
        <v>5050</v>
      </c>
      <c r="I15" s="38" t="s">
        <v>41</v>
      </c>
      <c r="J15" s="39">
        <v>33.7</v>
      </c>
      <c r="K15" s="39">
        <v>34.2</v>
      </c>
      <c r="L15" s="41"/>
    </row>
    <row r="16" s="1" customFormat="1" ht="24.75" customHeight="1" spans="1:12">
      <c r="A16" s="27"/>
      <c r="B16" s="21" t="s">
        <v>31</v>
      </c>
      <c r="C16" s="28"/>
      <c r="D16" s="23"/>
      <c r="E16" s="24" t="s">
        <v>33</v>
      </c>
      <c r="F16" s="25">
        <v>5000</v>
      </c>
      <c r="G16" s="26">
        <v>50</v>
      </c>
      <c r="H16" s="26">
        <f t="shared" si="0"/>
        <v>5050</v>
      </c>
      <c r="I16" s="38" t="s">
        <v>42</v>
      </c>
      <c r="J16" s="39">
        <v>33.7</v>
      </c>
      <c r="K16" s="39">
        <v>34.2</v>
      </c>
      <c r="L16" s="41"/>
    </row>
    <row r="17" s="1" customFormat="1" ht="24.75" customHeight="1" spans="1:12">
      <c r="A17" s="27"/>
      <c r="B17" s="21" t="s">
        <v>31</v>
      </c>
      <c r="C17" s="28"/>
      <c r="D17" s="23"/>
      <c r="E17" s="24" t="s">
        <v>33</v>
      </c>
      <c r="F17" s="25">
        <v>5000</v>
      </c>
      <c r="G17" s="26">
        <v>50</v>
      </c>
      <c r="H17" s="26">
        <f t="shared" si="0"/>
        <v>5050</v>
      </c>
      <c r="I17" s="38" t="s">
        <v>43</v>
      </c>
      <c r="J17" s="39">
        <v>33.7</v>
      </c>
      <c r="K17" s="39">
        <v>34.2</v>
      </c>
      <c r="L17" s="41"/>
    </row>
    <row r="18" s="1" customFormat="1" ht="24.75" customHeight="1" spans="1:12">
      <c r="A18" s="27"/>
      <c r="B18" s="21" t="s">
        <v>31</v>
      </c>
      <c r="C18" s="28"/>
      <c r="D18" s="23"/>
      <c r="E18" s="24" t="s">
        <v>33</v>
      </c>
      <c r="F18" s="25">
        <v>5000</v>
      </c>
      <c r="G18" s="26">
        <v>50</v>
      </c>
      <c r="H18" s="26">
        <f t="shared" si="0"/>
        <v>5050</v>
      </c>
      <c r="I18" s="38" t="s">
        <v>44</v>
      </c>
      <c r="J18" s="39">
        <v>33.7</v>
      </c>
      <c r="K18" s="39">
        <v>34.2</v>
      </c>
      <c r="L18" s="41"/>
    </row>
    <row r="19" s="1" customFormat="1" ht="24.75" customHeight="1" spans="1:12">
      <c r="A19" s="27"/>
      <c r="B19" s="21" t="s">
        <v>31</v>
      </c>
      <c r="C19" s="28"/>
      <c r="D19" s="23"/>
      <c r="E19" s="24" t="s">
        <v>33</v>
      </c>
      <c r="F19" s="25">
        <v>5000</v>
      </c>
      <c r="G19" s="26">
        <v>50</v>
      </c>
      <c r="H19" s="26">
        <f t="shared" si="0"/>
        <v>5050</v>
      </c>
      <c r="I19" s="38" t="s">
        <v>45</v>
      </c>
      <c r="J19" s="39">
        <v>33.7</v>
      </c>
      <c r="K19" s="39">
        <v>34.2</v>
      </c>
      <c r="L19" s="41"/>
    </row>
    <row r="20" s="1" customFormat="1" ht="24.75" customHeight="1" spans="1:12">
      <c r="A20" s="27"/>
      <c r="B20" s="21" t="s">
        <v>31</v>
      </c>
      <c r="C20" s="28"/>
      <c r="D20" s="23"/>
      <c r="E20" s="24" t="s">
        <v>33</v>
      </c>
      <c r="F20" s="25">
        <v>5000</v>
      </c>
      <c r="G20" s="26">
        <v>50</v>
      </c>
      <c r="H20" s="26">
        <f t="shared" si="0"/>
        <v>5050</v>
      </c>
      <c r="I20" s="38" t="s">
        <v>46</v>
      </c>
      <c r="J20" s="39">
        <v>33.7</v>
      </c>
      <c r="K20" s="39">
        <v>34.2</v>
      </c>
      <c r="L20" s="41"/>
    </row>
    <row r="21" s="1" customFormat="1" ht="24.75" customHeight="1" spans="1:12">
      <c r="A21" s="27"/>
      <c r="B21" s="21" t="s">
        <v>31</v>
      </c>
      <c r="C21" s="28"/>
      <c r="D21" s="23"/>
      <c r="E21" s="24" t="s">
        <v>33</v>
      </c>
      <c r="F21" s="25">
        <v>5000</v>
      </c>
      <c r="G21" s="26">
        <v>50</v>
      </c>
      <c r="H21" s="26">
        <f t="shared" si="0"/>
        <v>5050</v>
      </c>
      <c r="I21" s="38" t="s">
        <v>47</v>
      </c>
      <c r="J21" s="39">
        <v>33.7</v>
      </c>
      <c r="K21" s="39">
        <v>34.2</v>
      </c>
      <c r="L21" s="41"/>
    </row>
    <row r="22" s="1" customFormat="1" ht="24.75" customHeight="1" spans="1:12">
      <c r="A22" s="27"/>
      <c r="B22" s="21" t="s">
        <v>31</v>
      </c>
      <c r="C22" s="28"/>
      <c r="D22" s="23"/>
      <c r="E22" s="24" t="s">
        <v>33</v>
      </c>
      <c r="F22" s="25">
        <v>5000</v>
      </c>
      <c r="G22" s="26">
        <v>50</v>
      </c>
      <c r="H22" s="26">
        <f t="shared" si="0"/>
        <v>5050</v>
      </c>
      <c r="I22" s="38" t="s">
        <v>48</v>
      </c>
      <c r="J22" s="39">
        <v>33.7</v>
      </c>
      <c r="K22" s="39">
        <v>34.2</v>
      </c>
      <c r="L22" s="41"/>
    </row>
    <row r="23" s="1" customFormat="1" ht="24.75" customHeight="1" spans="1:12">
      <c r="A23" s="27"/>
      <c r="B23" s="21" t="s">
        <v>31</v>
      </c>
      <c r="C23" s="28"/>
      <c r="D23" s="23"/>
      <c r="E23" s="24" t="s">
        <v>33</v>
      </c>
      <c r="F23" s="25">
        <v>5000</v>
      </c>
      <c r="G23" s="26">
        <v>50</v>
      </c>
      <c r="H23" s="26">
        <f t="shared" si="0"/>
        <v>5050</v>
      </c>
      <c r="I23" s="38" t="s">
        <v>49</v>
      </c>
      <c r="J23" s="39">
        <v>33.7</v>
      </c>
      <c r="K23" s="39">
        <v>34.2</v>
      </c>
      <c r="L23" s="41"/>
    </row>
    <row r="24" s="1" customFormat="1" ht="24.75" customHeight="1" spans="1:12">
      <c r="A24" s="27"/>
      <c r="B24" s="21" t="s">
        <v>31</v>
      </c>
      <c r="C24" s="29"/>
      <c r="D24" s="23"/>
      <c r="E24" s="24" t="s">
        <v>33</v>
      </c>
      <c r="F24" s="30">
        <v>2612</v>
      </c>
      <c r="G24" s="30">
        <v>26</v>
      </c>
      <c r="H24" s="26">
        <f t="shared" si="0"/>
        <v>2638</v>
      </c>
      <c r="I24" s="38" t="s">
        <v>50</v>
      </c>
      <c r="J24" s="42">
        <v>17.4</v>
      </c>
      <c r="K24" s="42">
        <v>17.9</v>
      </c>
      <c r="L24" s="41"/>
    </row>
    <row r="25" s="1" customFormat="1" ht="24.75" customHeight="1" spans="1:12">
      <c r="A25" s="27"/>
      <c r="B25" s="21" t="s">
        <v>31</v>
      </c>
      <c r="C25" s="28" t="s">
        <v>32</v>
      </c>
      <c r="D25" s="23"/>
      <c r="E25" s="24" t="s">
        <v>51</v>
      </c>
      <c r="F25" s="30">
        <v>600</v>
      </c>
      <c r="G25" s="30">
        <v>6</v>
      </c>
      <c r="H25" s="26">
        <f t="shared" si="0"/>
        <v>606</v>
      </c>
      <c r="I25" s="38" t="s">
        <v>52</v>
      </c>
      <c r="J25" s="42">
        <v>19.3</v>
      </c>
      <c r="K25" s="42">
        <v>19.8</v>
      </c>
      <c r="L25" s="41"/>
    </row>
    <row r="26" s="1" customFormat="1" ht="24.75" customHeight="1" spans="1:12">
      <c r="A26" s="27"/>
      <c r="B26" s="21" t="s">
        <v>31</v>
      </c>
      <c r="C26" s="28"/>
      <c r="D26" s="23"/>
      <c r="E26" s="24" t="s">
        <v>51</v>
      </c>
      <c r="F26" s="30">
        <v>600</v>
      </c>
      <c r="G26" s="30">
        <v>6</v>
      </c>
      <c r="H26" s="26">
        <f t="shared" si="0"/>
        <v>606</v>
      </c>
      <c r="I26" s="38" t="s">
        <v>53</v>
      </c>
      <c r="J26" s="42">
        <v>19.3</v>
      </c>
      <c r="K26" s="42">
        <v>19.8</v>
      </c>
      <c r="L26" s="41"/>
    </row>
    <row r="27" s="1" customFormat="1" ht="24.75" customHeight="1" spans="1:12">
      <c r="A27" s="27"/>
      <c r="B27" s="21" t="s">
        <v>31</v>
      </c>
      <c r="C27" s="28"/>
      <c r="D27" s="23"/>
      <c r="E27" s="24" t="s">
        <v>51</v>
      </c>
      <c r="F27" s="30">
        <v>600</v>
      </c>
      <c r="G27" s="30">
        <v>6</v>
      </c>
      <c r="H27" s="26">
        <f t="shared" si="0"/>
        <v>606</v>
      </c>
      <c r="I27" s="38" t="s">
        <v>54</v>
      </c>
      <c r="J27" s="42">
        <v>19.3</v>
      </c>
      <c r="K27" s="42">
        <v>19.8</v>
      </c>
      <c r="L27" s="41"/>
    </row>
    <row r="28" s="1" customFormat="1" ht="24.75" customHeight="1" spans="1:12">
      <c r="A28" s="27"/>
      <c r="B28" s="21" t="s">
        <v>31</v>
      </c>
      <c r="C28" s="28"/>
      <c r="D28" s="23"/>
      <c r="E28" s="24" t="s">
        <v>51</v>
      </c>
      <c r="F28" s="30">
        <v>600</v>
      </c>
      <c r="G28" s="30">
        <v>6</v>
      </c>
      <c r="H28" s="26">
        <f t="shared" si="0"/>
        <v>606</v>
      </c>
      <c r="I28" s="38" t="s">
        <v>55</v>
      </c>
      <c r="J28" s="42">
        <v>19.3</v>
      </c>
      <c r="K28" s="42">
        <v>19.8</v>
      </c>
      <c r="L28" s="41"/>
    </row>
    <row r="29" s="1" customFormat="1" ht="24.75" customHeight="1" spans="1:12">
      <c r="A29" s="27"/>
      <c r="B29" s="21" t="s">
        <v>31</v>
      </c>
      <c r="C29" s="28"/>
      <c r="D29" s="23"/>
      <c r="E29" s="24" t="s">
        <v>51</v>
      </c>
      <c r="F29" s="30">
        <v>600</v>
      </c>
      <c r="G29" s="30">
        <v>6</v>
      </c>
      <c r="H29" s="26">
        <f t="shared" si="0"/>
        <v>606</v>
      </c>
      <c r="I29" s="38" t="s">
        <v>56</v>
      </c>
      <c r="J29" s="42">
        <v>19.3</v>
      </c>
      <c r="K29" s="42">
        <v>19.8</v>
      </c>
      <c r="L29" s="41"/>
    </row>
    <row r="30" s="1" customFormat="1" ht="24.75" customHeight="1" spans="1:12">
      <c r="A30" s="27"/>
      <c r="B30" s="21" t="s">
        <v>31</v>
      </c>
      <c r="C30" s="28"/>
      <c r="D30" s="23"/>
      <c r="E30" s="24" t="s">
        <v>51</v>
      </c>
      <c r="F30" s="30">
        <v>600</v>
      </c>
      <c r="G30" s="30">
        <v>6</v>
      </c>
      <c r="H30" s="26">
        <f t="shared" si="0"/>
        <v>606</v>
      </c>
      <c r="I30" s="38" t="s">
        <v>57</v>
      </c>
      <c r="J30" s="42">
        <v>19.3</v>
      </c>
      <c r="K30" s="42">
        <v>19.8</v>
      </c>
      <c r="L30" s="41"/>
    </row>
    <row r="31" s="1" customFormat="1" ht="24.75" customHeight="1" spans="1:12">
      <c r="A31" s="27"/>
      <c r="B31" s="21" t="s">
        <v>31</v>
      </c>
      <c r="C31" s="28"/>
      <c r="D31" s="23"/>
      <c r="E31" s="24" t="s">
        <v>51</v>
      </c>
      <c r="F31" s="30">
        <v>600</v>
      </c>
      <c r="G31" s="30">
        <v>6</v>
      </c>
      <c r="H31" s="26">
        <f t="shared" si="0"/>
        <v>606</v>
      </c>
      <c r="I31" s="38" t="s">
        <v>58</v>
      </c>
      <c r="J31" s="42">
        <v>19.3</v>
      </c>
      <c r="K31" s="42">
        <v>19.8</v>
      </c>
      <c r="L31" s="41"/>
    </row>
    <row r="32" s="1" customFormat="1" ht="24.75" customHeight="1" spans="1:12">
      <c r="A32" s="27"/>
      <c r="B32" s="21" t="s">
        <v>31</v>
      </c>
      <c r="C32" s="29"/>
      <c r="D32" s="23"/>
      <c r="E32" s="24" t="s">
        <v>51</v>
      </c>
      <c r="F32" s="30">
        <v>308</v>
      </c>
      <c r="G32" s="30">
        <v>3</v>
      </c>
      <c r="H32" s="26">
        <f t="shared" si="0"/>
        <v>311</v>
      </c>
      <c r="I32" s="38" t="s">
        <v>59</v>
      </c>
      <c r="J32" s="42">
        <v>9.4</v>
      </c>
      <c r="K32" s="42">
        <v>9.9</v>
      </c>
      <c r="L32" s="41"/>
    </row>
    <row r="33" s="1" customFormat="1" ht="24.75" customHeight="1" spans="1:12">
      <c r="A33" s="31"/>
      <c r="B33" s="23"/>
      <c r="C33" s="32"/>
      <c r="D33" s="23"/>
      <c r="E33" s="33"/>
      <c r="F33" s="30"/>
      <c r="G33" s="30"/>
      <c r="H33" s="30"/>
      <c r="I33" s="43"/>
      <c r="J33" s="42"/>
      <c r="K33" s="42"/>
      <c r="L33" s="41"/>
    </row>
    <row r="34" s="1" customFormat="1" ht="24.75" customHeight="1" spans="1:12">
      <c r="A34" s="31" t="s">
        <v>60</v>
      </c>
      <c r="B34" s="23"/>
      <c r="C34" s="23"/>
      <c r="D34" s="23"/>
      <c r="E34" s="23"/>
      <c r="F34" s="30">
        <f>SUM(F8:F32)</f>
        <v>87120</v>
      </c>
      <c r="G34" s="30">
        <f>SUM(G8:G32)</f>
        <v>871</v>
      </c>
      <c r="H34" s="30">
        <f>SUM(H8:H32)</f>
        <v>87991</v>
      </c>
      <c r="I34" s="44" t="s">
        <v>61</v>
      </c>
      <c r="J34" s="42">
        <f>SUM(J8:J32)</f>
        <v>701.1</v>
      </c>
      <c r="K34" s="42">
        <f>SUM(K8:K32)</f>
        <v>713.6</v>
      </c>
      <c r="L34" s="41"/>
    </row>
    <row r="39" spans="13:13">
      <c r="M39" s="45"/>
    </row>
    <row r="41" spans="13:13">
      <c r="M41" s="1"/>
    </row>
    <row r="42" ht="34" customHeight="1" spans="13:13">
      <c r="M42" s="1"/>
    </row>
    <row r="43" ht="29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 spans="13:13">
      <c r="M49" s="1"/>
    </row>
    <row r="50" ht="26" customHeight="1" spans="13:13">
      <c r="M50" s="1"/>
    </row>
    <row r="51" ht="26" customHeight="1" spans="13:13">
      <c r="M51" s="1"/>
    </row>
    <row r="52" ht="26" customHeight="1" spans="13:13">
      <c r="M52" s="1"/>
    </row>
    <row r="53" ht="26" customHeight="1"/>
    <row r="54" ht="26" customHeight="1"/>
    <row r="55" ht="26" customHeight="1"/>
    <row r="56" ht="26" customHeight="1"/>
    <row r="57" ht="30" customHeight="1"/>
    <row r="58" ht="26" customHeight="1"/>
    <row r="59" ht="24" customHeight="1"/>
    <row r="60" ht="25" customHeight="1"/>
    <row r="61" ht="32" customHeight="1"/>
    <row r="62" ht="24" customHeight="1"/>
    <row r="63" ht="34" customHeight="1"/>
    <row r="64" ht="28" customHeight="1"/>
    <row r="66" ht="29" customHeight="1"/>
    <row r="75" ht="32" customHeight="1"/>
    <row r="76" ht="27" customHeight="1"/>
    <row r="77" ht="30" customHeight="1"/>
    <row r="79" ht="32" customHeight="1"/>
  </sheetData>
  <mergeCells count="8">
    <mergeCell ref="A1:L1"/>
    <mergeCell ref="A2:L2"/>
    <mergeCell ref="E3:F3"/>
    <mergeCell ref="D4:E4"/>
    <mergeCell ref="A8:A32"/>
    <mergeCell ref="C8:C24"/>
    <mergeCell ref="C25:C32"/>
    <mergeCell ref="F4:L5"/>
  </mergeCells>
  <pageMargins left="0.7" right="0.7" top="0.75" bottom="0.75" header="0.3" footer="0.3"/>
  <pageSetup paperSize="9" scale="5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2025-03-14T01:10:08Z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A55DB09EEB5A4A688B9A5FE613D1CD1C_13</vt:lpwstr>
  </property>
</Properties>
</file>