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<sst xmlns="http://schemas.openxmlformats.org/spreadsheetml/2006/main" count="69" uniqueCount="54">
  <si>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</si>
  <si>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</si>
  <si>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</si>
  <si>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</si>
  <si>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181 171 8486</t>
  </si>
  <si>
    <t>地址： 江门市蓬江区群星村后门山工业区佰晋公司樊小姐   13702283186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</si>
  <si>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</si>
  <si>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</si>
  <si>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</si>
  <si>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</si>
  <si>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</si>
  <si>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</si>
  <si>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</si>
  <si>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</si>
  <si>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</si>
  <si>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</si>
  <si>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</si>
  <si>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</si>
  <si>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</si>
  <si>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</si>
  <si>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</si>
  <si>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</si>
  <si>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</si>
  <si>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</si>
  <si>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</si>
  <si>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</si>
  <si>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</si>
  <si>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</si>
  <si>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</si>
  <si>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</si>
  <si>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S25030085 </t>
  </si>
  <si>
    <t>PO#380-82680 DF-30020-2025</t>
  </si>
  <si>
    <t>45*56CM</t>
  </si>
  <si>
    <t>1/16</t>
  </si>
  <si>
    <t>2/16</t>
  </si>
  <si>
    <t>3/16</t>
  </si>
  <si>
    <t>4/16</t>
  </si>
  <si>
    <t>PO#380-82713 DF-30021-2025</t>
  </si>
  <si>
    <t>5/16</t>
  </si>
  <si>
    <t>6/16</t>
  </si>
  <si>
    <t>7/16</t>
  </si>
  <si>
    <t>8/16</t>
  </si>
  <si>
    <t>PO#380-82715 DF-30022-2025</t>
  </si>
  <si>
    <t>9/16</t>
  </si>
  <si>
    <t>10/16</t>
  </si>
  <si>
    <t>11/16</t>
  </si>
  <si>
    <t>12/16</t>
  </si>
  <si>
    <t>PO#380-82716 DF-30023-2025</t>
  </si>
  <si>
    <t>13/16</t>
  </si>
  <si>
    <t>14/16</t>
  </si>
  <si>
    <t>15/16</t>
  </si>
  <si>
    <t>16/16</t>
  </si>
  <si>
    <t>合计：</t>
  </si>
  <si>
    <t>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</si>
</sst>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1"/>
  <sheetViews>
    <sheetView tabSelected="1" workbookViewId="0">
      <selection activeCell="C16" sqref="C16:C19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45730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4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5" t="s">
        <v>15</v>
      </c>
      <c r="K6" s="35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6" t="s">
        <v>26</v>
      </c>
      <c r="J7" s="35" t="s">
        <v>27</v>
      </c>
      <c r="K7" s="35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2000</v>
      </c>
      <c r="G8" s="25">
        <v>20</v>
      </c>
      <c r="H8" s="26">
        <f t="shared" ref="H8:H13" si="0">SUM(F8+G8)</f>
        <v>2020</v>
      </c>
      <c r="I8" s="18" t="s">
        <v>33</v>
      </c>
      <c r="J8" s="37">
        <v>28.2</v>
      </c>
      <c r="K8" s="37">
        <v>28.7</v>
      </c>
      <c r="L8" s="38"/>
    </row>
    <row r="9" customFormat="1" ht="31" customHeight="1" spans="1:12">
      <c r="A9" s="19"/>
      <c r="B9" s="20"/>
      <c r="C9" s="27"/>
      <c r="D9" s="22"/>
      <c r="E9" s="23" t="s">
        <v>32</v>
      </c>
      <c r="F9" s="24">
        <v>2000</v>
      </c>
      <c r="G9" s="25">
        <v>20</v>
      </c>
      <c r="H9" s="26">
        <f t="shared" si="0"/>
        <v>2020</v>
      </c>
      <c r="I9" s="18" t="s">
        <v>34</v>
      </c>
      <c r="J9" s="37">
        <v>28.2</v>
      </c>
      <c r="K9" s="37">
        <v>28.7</v>
      </c>
      <c r="L9" s="39"/>
    </row>
    <row r="10" customFormat="1" ht="31" customHeight="1" spans="1:12">
      <c r="A10" s="19"/>
      <c r="B10" s="20"/>
      <c r="C10" s="27"/>
      <c r="D10" s="22"/>
      <c r="E10" s="23" t="s">
        <v>32</v>
      </c>
      <c r="F10" s="24">
        <v>2000</v>
      </c>
      <c r="G10" s="25">
        <v>20</v>
      </c>
      <c r="H10" s="26">
        <f t="shared" si="0"/>
        <v>2020</v>
      </c>
      <c r="I10" s="18" t="s">
        <v>35</v>
      </c>
      <c r="J10" s="37">
        <v>28.2</v>
      </c>
      <c r="K10" s="37">
        <v>28.7</v>
      </c>
      <c r="L10" s="39"/>
    </row>
    <row r="11" customFormat="1" ht="31" customHeight="1" spans="1:12">
      <c r="A11" s="19"/>
      <c r="B11" s="20"/>
      <c r="C11" s="28"/>
      <c r="D11" s="22"/>
      <c r="E11" s="23" t="s">
        <v>32</v>
      </c>
      <c r="F11" s="24">
        <v>1488</v>
      </c>
      <c r="G11" s="25">
        <v>14</v>
      </c>
      <c r="H11" s="26">
        <f t="shared" si="0"/>
        <v>1502</v>
      </c>
      <c r="I11" s="18" t="s">
        <v>36</v>
      </c>
      <c r="J11" s="37">
        <v>20.9</v>
      </c>
      <c r="K11" s="37">
        <v>21.4</v>
      </c>
      <c r="L11" s="39"/>
    </row>
    <row r="12" customFormat="1" ht="31" customHeight="1" spans="1:12">
      <c r="A12" s="19"/>
      <c r="B12" s="20"/>
      <c r="C12" s="21" t="s">
        <v>37</v>
      </c>
      <c r="D12" s="22"/>
      <c r="E12" s="23" t="s">
        <v>32</v>
      </c>
      <c r="F12" s="24">
        <v>2000</v>
      </c>
      <c r="G12" s="25">
        <v>20</v>
      </c>
      <c r="H12" s="26">
        <f t="shared" ref="H12:H23" si="1">SUM(F12+G12)</f>
        <v>2020</v>
      </c>
      <c r="I12" s="18" t="s">
        <v>38</v>
      </c>
      <c r="J12" s="37">
        <v>28.2</v>
      </c>
      <c r="K12" s="37">
        <v>28.7</v>
      </c>
      <c r="L12" s="39"/>
    </row>
    <row r="13" customFormat="1" ht="31" customHeight="1" spans="1:12">
      <c r="A13" s="19"/>
      <c r="B13" s="20"/>
      <c r="C13" s="27"/>
      <c r="D13" s="22"/>
      <c r="E13" s="23" t="s">
        <v>32</v>
      </c>
      <c r="F13" s="24">
        <v>2000</v>
      </c>
      <c r="G13" s="25">
        <v>20</v>
      </c>
      <c r="H13" s="26">
        <f t="shared" si="1"/>
        <v>2020</v>
      </c>
      <c r="I13" s="18" t="s">
        <v>39</v>
      </c>
      <c r="J13" s="37">
        <v>28.2</v>
      </c>
      <c r="K13" s="37">
        <v>28.7</v>
      </c>
      <c r="L13" s="39"/>
    </row>
    <row r="14" customFormat="1" ht="31" customHeight="1" spans="1:12">
      <c r="A14" s="19"/>
      <c r="B14" s="20"/>
      <c r="C14" s="27"/>
      <c r="D14" s="22"/>
      <c r="E14" s="23" t="s">
        <v>32</v>
      </c>
      <c r="F14" s="24">
        <v>2000</v>
      </c>
      <c r="G14" s="25">
        <v>20</v>
      </c>
      <c r="H14" s="26">
        <f t="shared" si="1"/>
        <v>2020</v>
      </c>
      <c r="I14" s="18" t="s">
        <v>40</v>
      </c>
      <c r="J14" s="37">
        <v>28.2</v>
      </c>
      <c r="K14" s="37">
        <v>28.7</v>
      </c>
      <c r="L14" s="39"/>
    </row>
    <row r="15" customFormat="1" ht="31" customHeight="1" spans="1:12">
      <c r="A15" s="19"/>
      <c r="B15" s="20"/>
      <c r="C15" s="28"/>
      <c r="D15" s="22"/>
      <c r="E15" s="23" t="s">
        <v>32</v>
      </c>
      <c r="F15" s="25">
        <v>1872</v>
      </c>
      <c r="G15" s="25">
        <v>18</v>
      </c>
      <c r="H15" s="26">
        <f t="shared" si="1"/>
        <v>1890</v>
      </c>
      <c r="I15" s="18" t="s">
        <v>41</v>
      </c>
      <c r="J15" s="40">
        <v>26.4</v>
      </c>
      <c r="K15" s="40">
        <v>26.9</v>
      </c>
      <c r="L15" s="39"/>
    </row>
    <row r="16" customFormat="1" ht="31" customHeight="1" spans="1:12">
      <c r="A16" s="19"/>
      <c r="B16" s="20"/>
      <c r="C16" s="29" t="s">
        <v>42</v>
      </c>
      <c r="D16" s="22"/>
      <c r="E16" s="23" t="s">
        <v>32</v>
      </c>
      <c r="F16" s="24">
        <v>2000</v>
      </c>
      <c r="G16" s="25">
        <v>20</v>
      </c>
      <c r="H16" s="26">
        <f t="shared" si="1"/>
        <v>2020</v>
      </c>
      <c r="I16" s="18" t="s">
        <v>43</v>
      </c>
      <c r="J16" s="37">
        <v>28.2</v>
      </c>
      <c r="K16" s="37">
        <v>28.7</v>
      </c>
      <c r="L16" s="39"/>
    </row>
    <row r="17" customFormat="1" ht="31" customHeight="1" spans="1:12">
      <c r="A17" s="19"/>
      <c r="B17" s="20"/>
      <c r="C17" s="30"/>
      <c r="D17" s="22"/>
      <c r="E17" s="23" t="s">
        <v>32</v>
      </c>
      <c r="F17" s="24">
        <v>2000</v>
      </c>
      <c r="G17" s="25">
        <v>20</v>
      </c>
      <c r="H17" s="26">
        <f t="shared" si="1"/>
        <v>2020</v>
      </c>
      <c r="I17" s="18" t="s">
        <v>44</v>
      </c>
      <c r="J17" s="37">
        <v>28.2</v>
      </c>
      <c r="K17" s="37">
        <v>28.7</v>
      </c>
      <c r="L17" s="39"/>
    </row>
    <row r="18" customFormat="1" ht="31" customHeight="1" spans="1:12">
      <c r="A18" s="19"/>
      <c r="B18" s="20"/>
      <c r="C18" s="30"/>
      <c r="D18" s="22"/>
      <c r="E18" s="23" t="s">
        <v>32</v>
      </c>
      <c r="F18" s="24">
        <v>2000</v>
      </c>
      <c r="G18" s="25">
        <v>20</v>
      </c>
      <c r="H18" s="26">
        <f t="shared" si="1"/>
        <v>2020</v>
      </c>
      <c r="I18" s="18" t="s">
        <v>45</v>
      </c>
      <c r="J18" s="37">
        <v>28.2</v>
      </c>
      <c r="K18" s="37">
        <v>28.7</v>
      </c>
      <c r="L18" s="39"/>
    </row>
    <row r="19" customFormat="1" ht="31" customHeight="1" spans="1:12">
      <c r="A19" s="19"/>
      <c r="B19" s="20"/>
      <c r="C19" s="31"/>
      <c r="D19" s="22"/>
      <c r="E19" s="23" t="s">
        <v>32</v>
      </c>
      <c r="F19" s="25">
        <v>1872</v>
      </c>
      <c r="G19" s="25">
        <v>18</v>
      </c>
      <c r="H19" s="26">
        <f t="shared" si="1"/>
        <v>1890</v>
      </c>
      <c r="I19" s="18" t="s">
        <v>46</v>
      </c>
      <c r="J19" s="40">
        <v>26.4</v>
      </c>
      <c r="K19" s="40">
        <v>26.9</v>
      </c>
      <c r="L19" s="39"/>
    </row>
    <row r="20" customFormat="1" ht="31" customHeight="1" spans="1:12">
      <c r="A20" s="19"/>
      <c r="B20" s="20"/>
      <c r="C20" s="29" t="s">
        <v>47</v>
      </c>
      <c r="D20" s="22"/>
      <c r="E20" s="23" t="s">
        <v>32</v>
      </c>
      <c r="F20" s="24">
        <v>2000</v>
      </c>
      <c r="G20" s="25">
        <v>20</v>
      </c>
      <c r="H20" s="26">
        <f t="shared" si="1"/>
        <v>2020</v>
      </c>
      <c r="I20" s="18" t="s">
        <v>48</v>
      </c>
      <c r="J20" s="37">
        <v>28.2</v>
      </c>
      <c r="K20" s="37">
        <v>28.7</v>
      </c>
      <c r="L20" s="39"/>
    </row>
    <row r="21" customFormat="1" ht="31" customHeight="1" spans="1:12">
      <c r="A21" s="19"/>
      <c r="B21" s="20"/>
      <c r="C21" s="30"/>
      <c r="D21" s="22"/>
      <c r="E21" s="23" t="s">
        <v>32</v>
      </c>
      <c r="F21" s="24">
        <v>2000</v>
      </c>
      <c r="G21" s="25">
        <v>20</v>
      </c>
      <c r="H21" s="26">
        <f t="shared" si="1"/>
        <v>2020</v>
      </c>
      <c r="I21" s="18" t="s">
        <v>49</v>
      </c>
      <c r="J21" s="37">
        <v>28.2</v>
      </c>
      <c r="K21" s="37">
        <v>28.7</v>
      </c>
      <c r="L21" s="39"/>
    </row>
    <row r="22" customFormat="1" ht="31" customHeight="1" spans="1:12">
      <c r="A22" s="19"/>
      <c r="B22" s="20"/>
      <c r="C22" s="30"/>
      <c r="D22" s="22"/>
      <c r="E22" s="23" t="s">
        <v>32</v>
      </c>
      <c r="F22" s="24">
        <v>2000</v>
      </c>
      <c r="G22" s="25">
        <v>20</v>
      </c>
      <c r="H22" s="26">
        <f t="shared" si="1"/>
        <v>2020</v>
      </c>
      <c r="I22" s="18" t="s">
        <v>50</v>
      </c>
      <c r="J22" s="37">
        <v>28.2</v>
      </c>
      <c r="K22" s="37">
        <v>28.7</v>
      </c>
      <c r="L22" s="39"/>
    </row>
    <row r="23" customFormat="1" ht="31" customHeight="1" spans="1:12">
      <c r="A23" s="19"/>
      <c r="B23" s="20"/>
      <c r="C23" s="31"/>
      <c r="D23" s="22"/>
      <c r="E23" s="23" t="s">
        <v>32</v>
      </c>
      <c r="F23" s="25">
        <v>1488</v>
      </c>
      <c r="G23" s="25">
        <v>14</v>
      </c>
      <c r="H23" s="26">
        <f t="shared" si="1"/>
        <v>1502</v>
      </c>
      <c r="I23" s="18" t="s">
        <v>51</v>
      </c>
      <c r="J23" s="37">
        <v>20.9</v>
      </c>
      <c r="K23" s="37">
        <v>21.4</v>
      </c>
      <c r="L23" s="39"/>
    </row>
    <row r="24" ht="31" customHeight="1" spans="1:12">
      <c r="A24" s="32"/>
      <c r="B24" s="22"/>
      <c r="C24" s="22"/>
      <c r="D24" s="22"/>
      <c r="E24" s="33"/>
      <c r="F24" s="26"/>
      <c r="G24" s="26"/>
      <c r="H24" s="26"/>
      <c r="I24" s="41"/>
      <c r="J24" s="40"/>
      <c r="K24" s="40"/>
      <c r="L24" s="42"/>
    </row>
    <row r="25" ht="36" customHeight="1" spans="1:12">
      <c r="A25" s="32" t="s">
        <v>52</v>
      </c>
      <c r="B25" s="22"/>
      <c r="C25" s="22"/>
      <c r="D25" s="22"/>
      <c r="E25" s="22"/>
      <c r="F25" s="26">
        <f>SUM(F8:F23)</f>
        <v>30720</v>
      </c>
      <c r="G25" s="26">
        <f>SUM(G8:G23)</f>
        <v>304</v>
      </c>
      <c r="H25" s="26">
        <f>SUM(H8:H23)</f>
        <v>31024</v>
      </c>
      <c r="I25" s="41" t="s">
        <v>53</v>
      </c>
      <c r="J25" s="40">
        <f>SUM(J8:J23)</f>
        <v>433</v>
      </c>
      <c r="K25" s="40">
        <f>SUM(K8:K23)</f>
        <v>441</v>
      </c>
      <c r="L25" s="42"/>
    </row>
    <row r="28" spans="13:13">
      <c r="M28" s="43"/>
    </row>
    <row r="30" spans="13:13">
      <c r="M30" s="1"/>
    </row>
    <row r="31" ht="34.05" customHeight="1" spans="13:13">
      <c r="M31" s="1"/>
    </row>
    <row r="32" ht="28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25.95" customHeight="1" spans="13:13">
      <c r="M44" s="1"/>
    </row>
    <row r="45" ht="30" customHeight="1" spans="13:13">
      <c r="M45" s="1"/>
    </row>
    <row r="46" ht="25.95" customHeight="1" spans="13:13">
      <c r="M46" s="1"/>
    </row>
    <row r="47" ht="24" customHeight="1" spans="13:13">
      <c r="M47" s="1"/>
    </row>
    <row r="48" ht="25.05" customHeight="1" spans="13:13">
      <c r="M48" s="1"/>
    </row>
    <row r="49" ht="31.95" customHeight="1" spans="13:13">
      <c r="M49" s="1"/>
    </row>
    <row r="50" spans="13:13">
      <c r="M50" s="1"/>
    </row>
    <row r="51" ht="21" customHeight="1" spans="13:13">
      <c r="M51" s="1"/>
    </row>
  </sheetData>
  <mergeCells count="10">
    <mergeCell ref="A1:L1"/>
    <mergeCell ref="A2:L2"/>
    <mergeCell ref="E3:F3"/>
    <mergeCell ref="D4:E4"/>
    <mergeCell ref="A8:A23"/>
    <mergeCell ref="C8:C11"/>
    <mergeCell ref="C12:C15"/>
    <mergeCell ref="C16:C19"/>
    <mergeCell ref="C20:C23"/>
    <mergeCell ref="F4:L5"/>
  </mergeCells>
  <pageMargins left="0.7" right="0.7" top="0.75" bottom="0.75" header="0.3" footer="0.3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2025-03-14T00:39:58Z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76D9B5CDE27D422FB25FC28A9AB75ADB_13</vt:lpwstr>
  </property>
</Properties>
</file>