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扫码" sheetId="2" r:id="rId2"/>
    <sheet name="Sheet3" sheetId="3" r:id="rId3"/>
  </sheets>
  <externalReferences>
    <externalReference r:id="rId4"/>
  </externalReferences>
  <definedNames>
    <definedName name="MAN">'[1]size chart'!$B$2:$B$14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<sst xmlns="http://schemas.openxmlformats.org/spreadsheetml/2006/main" count="91" uniqueCount="71">
  <si>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</si>
  <si>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</si>
  <si>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</si>
  <si>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</si>
  <si>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SF3148333606879</t>
  </si>
  <si>
    <t>HM2023020A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</si>
  <si>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</si>
  <si>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</si>
  <si>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</si>
  <si>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</si>
  <si>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</si>
  <si>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</si>
  <si>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</si>
  <si>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</si>
  <si>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</si>
  <si>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</si>
  <si>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</si>
  <si>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</si>
  <si>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</si>
  <si>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</si>
  <si>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</si>
  <si>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</si>
  <si>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</si>
  <si>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</si>
  <si>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</si>
  <si>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</si>
  <si>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</si>
  <si>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</si>
  <si>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</si>
  <si>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</si>
  <si>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76003-01
76004-01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</si>
  <si>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</si>
  <si>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6032-028</t>
  </si>
  <si>
    <t>306</t>
  </si>
  <si>
    <t>10-12</t>
  </si>
  <si>
    <t>1/1</t>
  </si>
  <si>
    <t>20.8</t>
  </si>
  <si>
    <t>21.2</t>
  </si>
  <si>
    <t>30*40*50</t>
  </si>
  <si>
    <t>XS</t>
  </si>
  <si>
    <t>S</t>
  </si>
  <si>
    <t>M</t>
  </si>
  <si>
    <t>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</si>
  <si>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</si>
  <si>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</si>
  <si>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白色再生成分页洗标2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</si>
  <si>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</si>
  <si>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合计</t>
  </si>
  <si>
    <t>Factory name (工厂名称)</t>
  </si>
  <si>
    <t>PO. Number(订单号)</t>
  </si>
  <si>
    <t>Style Code.(款号)</t>
  </si>
  <si>
    <t>Product Code.(产品编号)</t>
  </si>
  <si>
    <t xml:space="preserve">RECYCLE CARE LABEL 
RECYCLE COMPONENT LABEL 
</t>
  </si>
  <si>
    <t>Carton No.(箱号):</t>
  </si>
  <si>
    <t>Inner Packages(包装方式）</t>
  </si>
  <si>
    <t>2000pcs/ bundle</t>
  </si>
  <si>
    <t>1\1</t>
  </si>
  <si>
    <t>SIZE/qty (尺码/数量)</t>
  </si>
  <si>
    <t>Carton Dimension（箱规）</t>
  </si>
  <si>
    <t>Country of Origin：</t>
  </si>
  <si>
    <t>Gross Weight（毛重）</t>
  </si>
  <si>
    <t>21.2kg</t>
  </si>
  <si>
    <t>Made In China</t>
  </si>
  <si>
    <t>Net Weight（净重）</t>
  </si>
  <si>
    <t>20.8kg</t>
  </si>
  <si>
    <t>Remark（备注）</t>
  </si>
  <si>
    <t>06032028306011</t>
  </si>
  <si>
    <t>06032028306028</t>
  </si>
  <si>
    <t>06032028306035</t>
  </si>
  <si>
    <t>06032028306042</t>
  </si>
  <si>
    <t>06032028306110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</si>
</sst>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9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rgb="FF000000"/>
      <name val="Calibri"/>
      <charset val="134"/>
    </font>
    <font>
      <b/>
      <sz val="11"/>
      <color theme="1"/>
      <name val="Calibri"/>
      <charset val="0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16" applyNumberFormat="0" applyAlignment="0" applyProtection="0">
      <alignment vertical="center"/>
    </xf>
    <xf numFmtId="0" fontId="28" fillId="4" borderId="17" applyNumberFormat="0" applyAlignment="0" applyProtection="0">
      <alignment vertical="center"/>
    </xf>
    <xf numFmtId="0" fontId="29" fillId="4" borderId="16" applyNumberFormat="0" applyAlignment="0" applyProtection="0">
      <alignment vertical="center"/>
    </xf>
    <xf numFmtId="0" fontId="30" fillId="5" borderId="18" applyNumberFormat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2" fillId="0" borderId="20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0" borderId="0">
      <alignment vertical="center"/>
    </xf>
    <xf numFmtId="0" fontId="0" fillId="0" borderId="0"/>
  </cellStyleXfs>
  <cellXfs count="69">
    <xf numFmtId="0" fontId="0" fillId="0" borderId="0" xfId="0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0" fontId="3" fillId="0" borderId="6" xfId="0" applyFont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2" fillId="0" borderId="8" xfId="5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vertical="center"/>
    </xf>
    <xf numFmtId="49" fontId="2" fillId="0" borderId="7" xfId="50" applyNumberFormat="1" applyFont="1" applyBorder="1" applyAlignment="1">
      <alignment horizontal="center" vertical="center"/>
    </xf>
    <xf numFmtId="49" fontId="2" fillId="0" borderId="8" xfId="50" applyNumberFormat="1" applyFont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4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49" fontId="10" fillId="0" borderId="9" xfId="0" applyNumberFormat="1" applyFont="1" applyFill="1" applyBorder="1" applyAlignment="1">
      <alignment horizontal="center" vertical="center"/>
    </xf>
    <xf numFmtId="49" fontId="10" fillId="0" borderId="1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177" fontId="9" fillId="0" borderId="0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78" fontId="14" fillId="0" borderId="6" xfId="49" applyNumberFormat="1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49" fontId="16" fillId="0" borderId="6" xfId="49" applyNumberFormat="1" applyFont="1" applyFill="1" applyBorder="1" applyAlignment="1">
      <alignment horizontal="center" vertical="center" wrapText="1"/>
    </xf>
    <xf numFmtId="177" fontId="16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/>
    </xf>
    <xf numFmtId="49" fontId="17" fillId="0" borderId="6" xfId="49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49" fontId="17" fillId="0" borderId="6" xfId="0" applyNumberFormat="1" applyFont="1" applyFill="1" applyBorder="1" applyAlignment="1" applyProtection="1">
      <alignment horizontal="center" vertical="center"/>
      <protection locked="0"/>
    </xf>
    <xf numFmtId="0" fontId="17" fillId="0" borderId="6" xfId="0" applyNumberFormat="1" applyFont="1" applyFill="1" applyBorder="1" applyAlignment="1" applyProtection="1">
      <alignment horizontal="center" vertical="center"/>
      <protection locked="0"/>
    </xf>
    <xf numFmtId="0" fontId="12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9" fontId="9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9" fontId="5" fillId="0" borderId="0" xfId="0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vertical="center"/>
    </xf>
    <xf numFmtId="0" fontId="0" fillId="0" borderId="0" xfId="0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95250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600075</xdr:colOff>
      <xdr:row>2</xdr:row>
      <xdr:rowOff>95250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1440815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57150</xdr:colOff>
      <xdr:row>2</xdr:row>
      <xdr:rowOff>114300</xdr:rowOff>
    </xdr:from>
    <xdr:to>
      <xdr:col>11</xdr:col>
      <xdr:colOff>482600</xdr:colOff>
      <xdr:row>4</xdr:row>
      <xdr:rowOff>22225</xdr:rowOff>
    </xdr:to>
    <xdr:pic>
      <xdr:nvPicPr>
        <xdr:cNvPr id="16" name="图片 1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57800" y="781050"/>
          <a:ext cx="3854450" cy="4318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208915</xdr:colOff>
      <xdr:row>2</xdr:row>
      <xdr:rowOff>28575</xdr:rowOff>
    </xdr:from>
    <xdr:to>
      <xdr:col>2</xdr:col>
      <xdr:colOff>1621155</xdr:colOff>
      <xdr:row>3</xdr:row>
      <xdr:rowOff>32385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923665" y="1247775"/>
          <a:ext cx="1412240" cy="511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104775</xdr:colOff>
      <xdr:row>6</xdr:row>
      <xdr:rowOff>257175</xdr:rowOff>
    </xdr:from>
    <xdr:to>
      <xdr:col>1</xdr:col>
      <xdr:colOff>1543050</xdr:colOff>
      <xdr:row>6</xdr:row>
      <xdr:rowOff>1314450</xdr:rowOff>
    </xdr:to>
    <xdr:pic>
      <xdr:nvPicPr>
        <xdr:cNvPr id="6" name="图片 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066925" y="3736975"/>
          <a:ext cx="1438275" cy="10572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AppData/Local/Netease/MailMaster/view/1/A84471/2731-292-80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rder form"/>
      <sheetName val="carton sticker"/>
      <sheetName val="订单要求须知"/>
      <sheetName val="AD ITEM"/>
      <sheetName val="编码名称"/>
      <sheetName val="主标编码列表"/>
      <sheetName val="吊牌编码列表"/>
      <sheetName val="size cha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7"/>
  <sheetViews>
    <sheetView tabSelected="1" workbookViewId="0">
      <selection activeCell="H20" sqref="H20"/>
    </sheetView>
  </sheetViews>
  <sheetFormatPr defaultColWidth="9" defaultRowHeight="12.75"/>
  <cols>
    <col min="1" max="1" width="9.625" style="16" customWidth="1"/>
    <col min="2" max="2" width="22.625" style="16" customWidth="1"/>
    <col min="3" max="16384" width="9" style="16"/>
  </cols>
  <sheetData>
    <row r="1" s="15" customFormat="1" ht="26.25" spans="1:12">
      <c r="A1" s="17" t="s">
        <v>0</v>
      </c>
      <c r="B1" s="18"/>
      <c r="C1" s="18"/>
      <c r="D1" s="18"/>
      <c r="E1" s="18"/>
      <c r="F1" s="18"/>
      <c r="G1" s="18"/>
      <c r="H1" s="19"/>
      <c r="I1" s="18"/>
      <c r="J1" s="18"/>
      <c r="K1" s="18"/>
      <c r="L1" s="18"/>
    </row>
    <row r="2" s="15" customFormat="1" ht="26.25" spans="1:12">
      <c r="A2" s="20" t="s">
        <v>1</v>
      </c>
      <c r="B2" s="21"/>
      <c r="C2" s="21"/>
      <c r="D2" s="21"/>
      <c r="E2" s="21"/>
      <c r="F2" s="21"/>
      <c r="G2" s="21"/>
      <c r="H2" s="22"/>
      <c r="I2" s="21"/>
      <c r="J2" s="21"/>
      <c r="K2" s="21"/>
      <c r="L2" s="21"/>
    </row>
    <row r="3" s="15" customFormat="1" ht="26.25" spans="1:12">
      <c r="A3" s="23"/>
      <c r="B3" s="23"/>
      <c r="C3" s="23"/>
      <c r="D3" s="23" t="s">
        <v>2</v>
      </c>
      <c r="E3" s="24">
        <v>45713</v>
      </c>
      <c r="F3" s="24"/>
      <c r="G3" s="25"/>
      <c r="H3" s="26"/>
      <c r="I3" s="63"/>
      <c r="J3" s="64"/>
      <c r="K3" s="64"/>
      <c r="L3" s="23"/>
    </row>
    <row r="4" s="15" customFormat="1" ht="15" spans="1:12">
      <c r="A4" s="23"/>
      <c r="B4" s="23"/>
      <c r="C4" s="23"/>
      <c r="D4" s="27" t="s">
        <v>3</v>
      </c>
      <c r="E4" s="28" t="s">
        <v>4</v>
      </c>
      <c r="F4" s="29"/>
      <c r="G4" s="30"/>
      <c r="H4" s="31"/>
      <c r="I4" s="65"/>
      <c r="J4" s="66"/>
      <c r="K4" s="66"/>
      <c r="L4" s="65"/>
    </row>
    <row r="5" s="15" customFormat="1" ht="26.25" spans="1:12">
      <c r="A5" s="23"/>
      <c r="B5" s="27" t="s">
        <v>5</v>
      </c>
      <c r="C5" s="23"/>
      <c r="D5" s="23"/>
      <c r="E5" s="23"/>
      <c r="F5" s="23"/>
      <c r="G5" s="32"/>
      <c r="H5" s="26"/>
      <c r="I5" s="63"/>
      <c r="J5" s="64"/>
      <c r="K5" s="64"/>
      <c r="L5" s="23"/>
    </row>
    <row r="6" s="16" customFormat="1" ht="45" spans="1:12">
      <c r="A6" s="33" t="s">
        <v>6</v>
      </c>
      <c r="B6" s="34" t="s">
        <v>7</v>
      </c>
      <c r="C6" s="34" t="s">
        <v>8</v>
      </c>
      <c r="D6" s="35" t="s">
        <v>9</v>
      </c>
      <c r="E6" s="35" t="s">
        <v>10</v>
      </c>
      <c r="F6" s="36" t="s">
        <v>11</v>
      </c>
      <c r="G6" s="37" t="s">
        <v>12</v>
      </c>
      <c r="H6" s="38" t="s">
        <v>13</v>
      </c>
      <c r="I6" s="37" t="s">
        <v>14</v>
      </c>
      <c r="J6" s="37" t="s">
        <v>15</v>
      </c>
      <c r="K6" s="37" t="s">
        <v>16</v>
      </c>
      <c r="L6" s="34" t="s">
        <v>17</v>
      </c>
    </row>
    <row r="7" s="16" customFormat="1" ht="28.5" spans="1:12">
      <c r="A7" s="39" t="s">
        <v>18</v>
      </c>
      <c r="B7" s="40" t="s">
        <v>19</v>
      </c>
      <c r="C7" s="41" t="s">
        <v>20</v>
      </c>
      <c r="D7" s="42" t="s">
        <v>21</v>
      </c>
      <c r="E7" s="43" t="s">
        <v>22</v>
      </c>
      <c r="F7" s="44" t="s">
        <v>23</v>
      </c>
      <c r="G7" s="42" t="s">
        <v>24</v>
      </c>
      <c r="H7" s="45" t="s">
        <v>25</v>
      </c>
      <c r="I7" s="42" t="s">
        <v>26</v>
      </c>
      <c r="J7" s="42" t="s">
        <v>27</v>
      </c>
      <c r="K7" s="42" t="s">
        <v>28</v>
      </c>
      <c r="L7" s="40" t="s">
        <v>29</v>
      </c>
    </row>
    <row r="8" s="16" customFormat="1" ht="15" spans="1:12">
      <c r="A8" s="46" t="s">
        <v>30</v>
      </c>
      <c r="B8" s="47" t="s">
        <v>31</v>
      </c>
      <c r="C8" s="48" t="s">
        <v>32</v>
      </c>
      <c r="D8" s="49" t="s">
        <v>33</v>
      </c>
      <c r="E8" s="50" t="s">
        <v>34</v>
      </c>
      <c r="F8" s="51">
        <v>1540</v>
      </c>
      <c r="G8" s="51">
        <f>F8*0.05</f>
        <v>77</v>
      </c>
      <c r="H8" s="51">
        <f>F8+G8</f>
        <v>1617</v>
      </c>
      <c r="I8" s="67" t="s">
        <v>35</v>
      </c>
      <c r="J8" s="55" t="s">
        <v>36</v>
      </c>
      <c r="K8" s="55" t="s">
        <v>37</v>
      </c>
      <c r="L8" s="54" t="s">
        <v>38</v>
      </c>
    </row>
    <row r="9" s="16" customFormat="1" ht="15" spans="1:12">
      <c r="A9" s="52"/>
      <c r="B9" s="53"/>
      <c r="C9" s="54"/>
      <c r="D9" s="55"/>
      <c r="E9" s="50" t="s">
        <v>39</v>
      </c>
      <c r="F9" s="51">
        <v>4620</v>
      </c>
      <c r="G9" s="51">
        <f t="shared" ref="G9:G17" si="0">F9*0.05</f>
        <v>231</v>
      </c>
      <c r="H9" s="51">
        <f t="shared" ref="H9:H17" si="1">F9+G9</f>
        <v>4851</v>
      </c>
      <c r="I9" s="67"/>
      <c r="J9" s="55"/>
      <c r="K9" s="55"/>
      <c r="L9" s="54"/>
    </row>
    <row r="10" s="16" customFormat="1" ht="15" spans="1:12">
      <c r="A10" s="52"/>
      <c r="B10" s="53"/>
      <c r="C10" s="54"/>
      <c r="D10" s="55"/>
      <c r="E10" s="50" t="s">
        <v>40</v>
      </c>
      <c r="F10" s="51">
        <v>7920</v>
      </c>
      <c r="G10" s="51">
        <f t="shared" si="0"/>
        <v>396</v>
      </c>
      <c r="H10" s="51">
        <f t="shared" si="1"/>
        <v>8316</v>
      </c>
      <c r="I10" s="67"/>
      <c r="J10" s="55"/>
      <c r="K10" s="55"/>
      <c r="L10" s="54"/>
    </row>
    <row r="11" s="16" customFormat="1" ht="15" spans="1:12">
      <c r="A11" s="52"/>
      <c r="B11" s="53"/>
      <c r="C11" s="54"/>
      <c r="D11" s="55"/>
      <c r="E11" s="50" t="s">
        <v>41</v>
      </c>
      <c r="F11" s="51">
        <v>5060</v>
      </c>
      <c r="G11" s="51">
        <f t="shared" si="0"/>
        <v>253</v>
      </c>
      <c r="H11" s="51">
        <f t="shared" si="1"/>
        <v>5313</v>
      </c>
      <c r="I11" s="67"/>
      <c r="J11" s="55"/>
      <c r="K11" s="55"/>
      <c r="L11" s="54"/>
    </row>
    <row r="12" s="16" customFormat="1" ht="15" spans="1:12">
      <c r="A12" s="52"/>
      <c r="B12" s="53"/>
      <c r="C12" s="54"/>
      <c r="D12" s="55"/>
      <c r="E12" s="50" t="s">
        <v>42</v>
      </c>
      <c r="F12" s="51">
        <v>2860</v>
      </c>
      <c r="G12" s="51">
        <f t="shared" si="0"/>
        <v>143</v>
      </c>
      <c r="H12" s="51">
        <f t="shared" si="1"/>
        <v>3003</v>
      </c>
      <c r="I12" s="67"/>
      <c r="J12" s="55"/>
      <c r="K12" s="55"/>
      <c r="L12" s="54"/>
    </row>
    <row r="13" s="16" customFormat="1" ht="42" customHeight="1" spans="1:12">
      <c r="A13" s="56" t="s">
        <v>30</v>
      </c>
      <c r="B13" s="57" t="s">
        <v>43</v>
      </c>
      <c r="C13" s="9" t="s">
        <v>32</v>
      </c>
      <c r="D13" s="58" t="s">
        <v>33</v>
      </c>
      <c r="E13" s="59"/>
      <c r="F13" s="60">
        <f>SUM(F8:F12)</f>
        <v>22000</v>
      </c>
      <c r="G13" s="51">
        <f t="shared" si="0"/>
        <v>1100</v>
      </c>
      <c r="H13" s="51">
        <f t="shared" si="1"/>
        <v>23100</v>
      </c>
      <c r="I13" s="67"/>
      <c r="J13" s="55"/>
      <c r="K13" s="55"/>
      <c r="L13" s="54"/>
    </row>
    <row r="14" s="16" customFormat="1" ht="43" customHeight="1" spans="1:12">
      <c r="A14" s="56" t="s">
        <v>30</v>
      </c>
      <c r="B14" s="57" t="s">
        <v>44</v>
      </c>
      <c r="C14" s="9" t="s">
        <v>32</v>
      </c>
      <c r="D14" s="58" t="s">
        <v>33</v>
      </c>
      <c r="E14" s="59"/>
      <c r="F14" s="60">
        <f>SUM(F13:F13)</f>
        <v>22000</v>
      </c>
      <c r="G14" s="51">
        <f t="shared" si="0"/>
        <v>1100</v>
      </c>
      <c r="H14" s="51">
        <f t="shared" si="1"/>
        <v>23100</v>
      </c>
      <c r="I14" s="67"/>
      <c r="J14" s="55"/>
      <c r="K14" s="55"/>
      <c r="L14" s="54"/>
    </row>
    <row r="15" s="16" customFormat="1" ht="45" customHeight="1" spans="1:12">
      <c r="A15" s="56" t="s">
        <v>30</v>
      </c>
      <c r="B15" s="57" t="s">
        <v>45</v>
      </c>
      <c r="C15" s="9" t="s">
        <v>32</v>
      </c>
      <c r="D15" s="58" t="s">
        <v>33</v>
      </c>
      <c r="E15" s="59"/>
      <c r="F15" s="60">
        <f>SUM(F13:F13)</f>
        <v>22000</v>
      </c>
      <c r="G15" s="51">
        <f t="shared" si="0"/>
        <v>1100</v>
      </c>
      <c r="H15" s="51">
        <f t="shared" si="1"/>
        <v>23100</v>
      </c>
      <c r="I15" s="67"/>
      <c r="J15" s="55"/>
      <c r="K15" s="55"/>
      <c r="L15" s="54"/>
    </row>
    <row r="16" s="16" customFormat="1" ht="45" customHeight="1" spans="1:12">
      <c r="A16" s="56" t="s">
        <v>30</v>
      </c>
      <c r="B16" s="57" t="s">
        <v>46</v>
      </c>
      <c r="C16" s="9" t="s">
        <v>32</v>
      </c>
      <c r="D16" s="58" t="s">
        <v>33</v>
      </c>
      <c r="E16" s="59"/>
      <c r="F16" s="60">
        <f>SUM(F15:F15)</f>
        <v>22000</v>
      </c>
      <c r="G16" s="51">
        <f t="shared" si="0"/>
        <v>1100</v>
      </c>
      <c r="H16" s="51">
        <f t="shared" si="1"/>
        <v>23100</v>
      </c>
      <c r="I16" s="67"/>
      <c r="J16" s="55"/>
      <c r="K16" s="55"/>
      <c r="L16" s="54"/>
    </row>
    <row r="17" s="16" customFormat="1" ht="15" spans="1:12">
      <c r="A17" s="61" t="s">
        <v>47</v>
      </c>
      <c r="B17" s="62"/>
      <c r="C17" s="62"/>
      <c r="D17" s="58"/>
      <c r="E17" s="62"/>
      <c r="F17" s="9">
        <f>SUM(F8:F16)</f>
        <v>110000</v>
      </c>
      <c r="G17" s="51">
        <f t="shared" si="0"/>
        <v>5500</v>
      </c>
      <c r="H17" s="51">
        <f t="shared" si="1"/>
        <v>115500</v>
      </c>
      <c r="I17" s="68"/>
      <c r="J17" s="68"/>
      <c r="K17" s="68"/>
      <c r="L17" s="68"/>
    </row>
  </sheetData>
  <mergeCells count="12">
    <mergeCell ref="A1:L1"/>
    <mergeCell ref="A2:L2"/>
    <mergeCell ref="E3:F3"/>
    <mergeCell ref="E4:F4"/>
    <mergeCell ref="A8:A12"/>
    <mergeCell ref="B8:B12"/>
    <mergeCell ref="C8:C12"/>
    <mergeCell ref="D8:D12"/>
    <mergeCell ref="I8:I16"/>
    <mergeCell ref="J8:J16"/>
    <mergeCell ref="K8:K16"/>
    <mergeCell ref="L8:L16"/>
  </mergeCell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3"/>
  <sheetViews>
    <sheetView topLeftCell="A2" workbookViewId="0">
      <selection activeCell="B24" sqref="B24"/>
    </sheetView>
  </sheetViews>
  <sheetFormatPr defaultColWidth="9" defaultRowHeight="13.5" outlineLevelCol="2"/>
  <cols>
    <col min="1" max="1" width="25.75" customWidth="1"/>
    <col min="2" max="2" width="23" customWidth="1"/>
    <col min="3" max="3" width="28.375" customWidth="1"/>
  </cols>
  <sheetData>
    <row r="1" ht="56" customHeight="1" spans="1:3">
      <c r="A1" s="1"/>
      <c r="B1" s="2"/>
      <c r="C1" s="3"/>
    </row>
    <row r="2" ht="40" customHeight="1" spans="1:3">
      <c r="A2" s="4" t="s">
        <v>48</v>
      </c>
      <c r="B2" s="5"/>
      <c r="C2" s="6"/>
    </row>
    <row r="3" ht="40" customHeight="1" spans="1:3">
      <c r="A3" s="4" t="s">
        <v>49</v>
      </c>
      <c r="B3" s="7" t="s">
        <v>30</v>
      </c>
      <c r="C3" s="8"/>
    </row>
    <row r="4" ht="15.75" spans="1:3">
      <c r="A4" s="4" t="s">
        <v>50</v>
      </c>
      <c r="B4" s="9" t="s">
        <v>32</v>
      </c>
      <c r="C4" s="10"/>
    </row>
    <row r="5" ht="108" customHeight="1" spans="1:3">
      <c r="A5" s="4" t="s">
        <v>51</v>
      </c>
      <c r="B5" s="11" t="s">
        <v>52</v>
      </c>
      <c r="C5" s="6" t="s">
        <v>53</v>
      </c>
    </row>
    <row r="6" ht="14.25" spans="1:3">
      <c r="A6" s="4" t="s">
        <v>54</v>
      </c>
      <c r="B6" s="12" t="s">
        <v>55</v>
      </c>
      <c r="C6" s="13" t="s">
        <v>56</v>
      </c>
    </row>
    <row r="7" ht="123" customHeight="1" spans="1:3">
      <c r="A7" s="4" t="s">
        <v>57</v>
      </c>
      <c r="B7" s="4"/>
      <c r="C7" s="14"/>
    </row>
    <row r="8" ht="14.25" spans="1:3">
      <c r="A8" s="4" t="s">
        <v>58</v>
      </c>
      <c r="B8" s="4" t="s">
        <v>38</v>
      </c>
      <c r="C8" s="6" t="s">
        <v>59</v>
      </c>
    </row>
    <row r="9" ht="14.25" spans="1:3">
      <c r="A9" s="4" t="s">
        <v>60</v>
      </c>
      <c r="B9" s="4" t="s">
        <v>61</v>
      </c>
      <c r="C9" s="8" t="s">
        <v>62</v>
      </c>
    </row>
    <row r="10" ht="14.25" spans="1:3">
      <c r="A10" s="4" t="s">
        <v>63</v>
      </c>
      <c r="B10" s="4" t="s">
        <v>64</v>
      </c>
      <c r="C10" s="8"/>
    </row>
    <row r="11" ht="14.25" spans="1:3">
      <c r="A11" s="4" t="s">
        <v>65</v>
      </c>
      <c r="B11" s="4"/>
      <c r="C11" s="10"/>
    </row>
    <row r="14" spans="2:2">
      <c r="B14" s="69" t="s">
        <v>66</v>
      </c>
    </row>
    <row r="15" spans="2:2">
      <c r="B15" s="69" t="s">
        <v>67</v>
      </c>
    </row>
    <row r="16" spans="2:2">
      <c r="B16" s="69" t="s">
        <v>68</v>
      </c>
    </row>
    <row r="17" spans="2:2">
      <c r="B17" s="69" t="s">
        <v>69</v>
      </c>
    </row>
    <row r="18" spans="2:2">
      <c r="B18" s="69" t="s">
        <v>70</v>
      </c>
    </row>
    <row r="19" spans="2:2">
      <c r="B19" s="69" t="s">
        <v>66</v>
      </c>
    </row>
    <row r="20" spans="2:2">
      <c r="B20" s="69" t="s">
        <v>67</v>
      </c>
    </row>
    <row r="21" spans="2:2">
      <c r="B21" s="69" t="s">
        <v>68</v>
      </c>
    </row>
    <row r="22" spans="2:2">
      <c r="B22" s="69" t="s">
        <v>69</v>
      </c>
    </row>
    <row r="23" spans="2:2">
      <c r="B23" s="69" t="s">
        <v>70</v>
      </c>
    </row>
  </sheetData>
  <mergeCells count="4">
    <mergeCell ref="A1:C1"/>
    <mergeCell ref="C3:C4"/>
    <mergeCell ref="C6:C7"/>
    <mergeCell ref="C9:C11"/>
  </mergeCells>
  <pageMargins left="0.7" right="0.7" top="0.75" bottom="0.75" header="0.3" footer="0.3"/>
  <pageSetup paperSize="9" scale="75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</vt:lpstr>
      <vt:lpstr>箱唛扫码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2023-05-12T11:15:00Z</dcterms:created>
  <dcterms:modified xsi:type="dcterms:W3CDTF">2025-02-25T10:23:04Z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98CBA603E9E94F6D872E5BC52E5073B8_12</vt:lpwstr>
  </property>
</Properties>
</file>