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<sst xmlns="http://schemas.openxmlformats.org/spreadsheetml/2006/main" count="87" uniqueCount="69">
  <si>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</si>
  <si>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</si>
  <si>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</si>
  <si>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</si>
  <si>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SF3152366210948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</si>
  <si>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</si>
  <si>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</si>
  <si>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</si>
  <si>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</si>
  <si>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</si>
  <si>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</si>
  <si>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</si>
  <si>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</si>
  <si>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</si>
  <si>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</si>
  <si>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</si>
  <si>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</si>
  <si>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</si>
  <si>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</si>
  <si>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</si>
  <si>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</si>
  <si>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</si>
  <si>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</si>
  <si>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</si>
  <si>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</si>
  <si>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</si>
  <si>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</si>
  <si>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</si>
  <si>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</si>
  <si>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21173-01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</si>
  <si>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</si>
  <si>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1524-741</t>
  </si>
  <si>
    <t>700</t>
  </si>
  <si>
    <t>S</t>
  </si>
  <si>
    <t>1/1</t>
  </si>
  <si>
    <t>5.7</t>
  </si>
  <si>
    <t>6.1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</si>
  <si>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</si>
  <si>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</si>
  <si>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</si>
  <si>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</si>
  <si>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</si>
  <si>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</si>
  <si>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</si>
  <si>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</si>
  <si>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</si>
  <si>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</si>
  <si>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</si>
  <si>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</si>
  <si>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</si>
  <si>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</si>
  <si>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</si>
  <si>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</si>
  <si>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</si>
  <si>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</si>
  <si>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</si>
  <si>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</si>
  <si>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</si>
  <si>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</si>
  <si>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</si>
  <si>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</si>
  <si>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30000pcs</t>
  </si>
  <si>
    <t>Lot 缸号/卷号</t>
  </si>
  <si>
    <t>Weight 重量</t>
  </si>
  <si>
    <t>6.1kg</t>
  </si>
  <si>
    <t xml:space="preserve">Made in China to Bangladesh 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</si>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</sst>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</xdr:row>
      <xdr:rowOff>114300</xdr:rowOff>
    </xdr:from>
    <xdr:to>
      <xdr:col>11</xdr:col>
      <xdr:colOff>523875</xdr:colOff>
      <xdr:row>3</xdr:row>
      <xdr:rowOff>142875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8275" y="781050"/>
          <a:ext cx="3905250" cy="36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4" sqref="E4:F4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45701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3218</v>
      </c>
      <c r="G8" s="43">
        <f>F8*0.05</f>
        <v>160.9</v>
      </c>
      <c r="H8" s="43">
        <f>F8+G8</f>
        <v>3378.9</v>
      </c>
      <c r="I8" s="60" t="s">
        <v>34</v>
      </c>
      <c r="J8" s="47" t="s">
        <v>35</v>
      </c>
      <c r="K8" s="47" t="s">
        <v>36</v>
      </c>
      <c r="L8" s="46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783</v>
      </c>
      <c r="G9" s="43">
        <f t="shared" ref="G9:G16" si="0">F9*0.05</f>
        <v>39.15</v>
      </c>
      <c r="H9" s="43">
        <f t="shared" ref="H9:H16" si="1">F9+G9</f>
        <v>822.15</v>
      </c>
      <c r="I9" s="60"/>
      <c r="J9" s="47"/>
      <c r="K9" s="47"/>
      <c r="L9" s="46"/>
    </row>
    <row r="10" s="8" customFormat="1" ht="15" spans="1:12">
      <c r="A10" s="44"/>
      <c r="B10" s="45"/>
      <c r="C10" s="46"/>
      <c r="D10" s="47"/>
      <c r="E10" s="42" t="s">
        <v>39</v>
      </c>
      <c r="F10" s="43">
        <v>999</v>
      </c>
      <c r="G10" s="43">
        <f t="shared" si="0"/>
        <v>49.95</v>
      </c>
      <c r="H10" s="43">
        <f t="shared" si="1"/>
        <v>1048.95</v>
      </c>
      <c r="I10" s="60"/>
      <c r="J10" s="47"/>
      <c r="K10" s="47"/>
      <c r="L10" s="46"/>
    </row>
    <row r="11" s="8" customFormat="1" ht="30" spans="1:12">
      <c r="A11" s="48" t="s">
        <v>29</v>
      </c>
      <c r="B11" s="49" t="s">
        <v>40</v>
      </c>
      <c r="C11" s="50" t="s">
        <v>31</v>
      </c>
      <c r="D11" s="51" t="s">
        <v>32</v>
      </c>
      <c r="E11" s="52"/>
      <c r="F11" s="53">
        <f>SUM(F8:F10)</f>
        <v>5000</v>
      </c>
      <c r="G11" s="43">
        <f t="shared" si="0"/>
        <v>250</v>
      </c>
      <c r="H11" s="43">
        <f t="shared" si="1"/>
        <v>5250</v>
      </c>
      <c r="I11" s="60"/>
      <c r="J11" s="47"/>
      <c r="K11" s="47"/>
      <c r="L11" s="46"/>
    </row>
    <row r="12" s="8" customFormat="1" ht="34" customHeight="1" spans="1:12">
      <c r="A12" s="48" t="s">
        <v>29</v>
      </c>
      <c r="B12" s="49" t="s">
        <v>41</v>
      </c>
      <c r="C12" s="50" t="s">
        <v>31</v>
      </c>
      <c r="D12" s="51" t="s">
        <v>32</v>
      </c>
      <c r="E12" s="52"/>
      <c r="F12" s="53">
        <f t="shared" ref="F12:F14" si="2">SUM(F11:F11)</f>
        <v>5000</v>
      </c>
      <c r="G12" s="43">
        <f t="shared" si="0"/>
        <v>250</v>
      </c>
      <c r="H12" s="43">
        <f t="shared" si="1"/>
        <v>5250</v>
      </c>
      <c r="I12" s="60"/>
      <c r="J12" s="47"/>
      <c r="K12" s="47"/>
      <c r="L12" s="46"/>
    </row>
    <row r="13" s="8" customFormat="1" ht="34" customHeight="1" spans="1:12">
      <c r="A13" s="48" t="s">
        <v>29</v>
      </c>
      <c r="B13" s="49" t="s">
        <v>42</v>
      </c>
      <c r="C13" s="50" t="s">
        <v>31</v>
      </c>
      <c r="D13" s="51" t="s">
        <v>32</v>
      </c>
      <c r="E13" s="52"/>
      <c r="F13" s="53">
        <f t="shared" si="2"/>
        <v>5000</v>
      </c>
      <c r="G13" s="43">
        <f t="shared" si="0"/>
        <v>250</v>
      </c>
      <c r="H13" s="43">
        <f t="shared" si="1"/>
        <v>5250</v>
      </c>
      <c r="I13" s="60"/>
      <c r="J13" s="47"/>
      <c r="K13" s="47"/>
      <c r="L13" s="46"/>
    </row>
    <row r="14" s="8" customFormat="1" ht="34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 t="shared" si="2"/>
        <v>5000</v>
      </c>
      <c r="G14" s="43">
        <f t="shared" si="0"/>
        <v>250</v>
      </c>
      <c r="H14" s="43">
        <f t="shared" si="1"/>
        <v>5250</v>
      </c>
      <c r="I14" s="60"/>
      <c r="J14" s="47"/>
      <c r="K14" s="47"/>
      <c r="L14" s="46"/>
    </row>
    <row r="15" s="8" customFormat="1" ht="34" customHeight="1" spans="1:12">
      <c r="A15" s="48" t="s">
        <v>29</v>
      </c>
      <c r="B15" s="49" t="s">
        <v>44</v>
      </c>
      <c r="C15" s="50" t="s">
        <v>31</v>
      </c>
      <c r="D15" s="51" t="s">
        <v>32</v>
      </c>
      <c r="E15" s="52"/>
      <c r="F15" s="53">
        <f>SUM(F12:F12)</f>
        <v>5000</v>
      </c>
      <c r="G15" s="43">
        <f t="shared" si="0"/>
        <v>250</v>
      </c>
      <c r="H15" s="43">
        <f t="shared" si="1"/>
        <v>5250</v>
      </c>
      <c r="I15" s="60"/>
      <c r="J15" s="47"/>
      <c r="K15" s="47"/>
      <c r="L15" s="46"/>
    </row>
    <row r="16" s="8" customFormat="1" ht="17" customHeight="1" spans="1:12">
      <c r="A16" s="54" t="s">
        <v>45</v>
      </c>
      <c r="B16" s="55"/>
      <c r="C16" s="55"/>
      <c r="D16" s="51"/>
      <c r="E16" s="55"/>
      <c r="F16" s="50">
        <f>SUM(F8:F15)</f>
        <v>30000</v>
      </c>
      <c r="G16" s="43">
        <f t="shared" si="0"/>
        <v>1500</v>
      </c>
      <c r="H16" s="43">
        <f t="shared" si="1"/>
        <v>31500</v>
      </c>
      <c r="I16" s="61"/>
      <c r="J16" s="61"/>
      <c r="K16" s="61"/>
      <c r="L16" s="61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5"/>
    <mergeCell ref="J8:J15"/>
    <mergeCell ref="K8:K15"/>
    <mergeCell ref="L8:L15"/>
  </mergeCells>
  <pageMargins left="0.75" right="0.75" top="1" bottom="1" header="0.5" footer="0.5"/>
  <pageSetup paperSize="25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23" sqref="B23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25" customHeight="1" spans="1:2">
      <c r="A3" s="2" t="s">
        <v>49</v>
      </c>
      <c r="B3" s="2" t="s">
        <v>50</v>
      </c>
    </row>
    <row r="4" ht="25" customHeight="1" spans="1:2">
      <c r="A4" s="2" t="s">
        <v>51</v>
      </c>
      <c r="B4" s="2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4" t="s">
        <v>58</v>
      </c>
    </row>
    <row r="8" ht="25" customHeight="1" spans="1:2">
      <c r="A8" s="2" t="s">
        <v>59</v>
      </c>
      <c r="B8" s="5"/>
    </row>
    <row r="9" ht="25" customHeight="1" spans="1:2">
      <c r="A9" s="2" t="s">
        <v>60</v>
      </c>
      <c r="B9" s="4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5" t="s">
        <v>64</v>
      </c>
    </row>
    <row r="12" ht="25" customHeight="1" spans="1:2">
      <c r="A12" s="1" t="s">
        <v>65</v>
      </c>
      <c r="B12" s="1"/>
    </row>
    <row r="13" ht="25" customHeight="1"/>
    <row r="14" ht="25" customHeight="1"/>
    <row r="15" ht="25" customHeight="1"/>
    <row r="16" ht="25" customHeight="1"/>
    <row r="17" ht="25" customHeight="1" spans="2:2">
      <c r="B17" s="62" t="s">
        <v>66</v>
      </c>
    </row>
    <row r="18" ht="25" customHeight="1" spans="2:2">
      <c r="B18" s="62" t="s">
        <v>67</v>
      </c>
    </row>
    <row r="19" ht="25" customHeight="1" spans="2:2">
      <c r="B19" s="62" t="s">
        <v>68</v>
      </c>
    </row>
    <row r="20" ht="25" customHeight="1" spans="2:2">
      <c r="B20" s="62" t="s">
        <v>66</v>
      </c>
    </row>
    <row r="21" ht="25" customHeight="1" spans="2:2">
      <c r="B21" s="62" t="s">
        <v>67</v>
      </c>
    </row>
    <row r="22" ht="25" customHeight="1" spans="2:2">
      <c r="B22" s="62" t="s">
        <v>68</v>
      </c>
    </row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2025-02-12T06:21:00Z</dcterms:created>
  <dcterms:modified xsi:type="dcterms:W3CDTF">2025-03-15T02:27:02Z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F8E51B508F994D3F97B216AE487C02A5_13</vt:lpwstr>
  </property>
  <property fmtid="{D5CDD505-2E9C-101B-9397-08002B2CF9AE}" pid="3" name="KSOProductBuildVer">
    <vt:lpwstr>2052-12.1.0.20305</vt:lpwstr>
  </property>
</Properties>
</file>