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<sst xmlns="http://schemas.openxmlformats.org/spreadsheetml/2006/main" count="83" uniqueCount="66">
  <si>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</si>
  <si>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</si>
  <si>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</si>
  <si>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</si>
  <si>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SF3153434080326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</si>
  <si>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</si>
  <si>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</si>
  <si>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</si>
  <si>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</si>
  <si>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</si>
  <si>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</si>
  <si>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</si>
  <si>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</si>
  <si>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</si>
  <si>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</si>
  <si>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</si>
  <si>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</si>
  <si>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</si>
  <si>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</si>
  <si>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</si>
  <si>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</si>
  <si>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</si>
  <si>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</si>
  <si>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</si>
  <si>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</si>
  <si>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</si>
  <si>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</si>
  <si>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</si>
  <si>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</si>
  <si>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21141-01
20030-01</t>
  </si>
  <si>
    <t>白色再生条码页洗标
(care label )</t>
  </si>
  <si>
    <t>0438-710</t>
  </si>
  <si>
    <t>800</t>
  </si>
  <si>
    <t>36</t>
  </si>
  <si>
    <t>1/1</t>
  </si>
  <si>
    <t>2</t>
  </si>
  <si>
    <t>2.4</t>
  </si>
  <si>
    <t>20*20*30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</si>
  <si>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</si>
  <si>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</si>
  <si>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</si>
  <si>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</si>
  <si>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</si>
  <si>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</si>
  <si>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</si>
  <si>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</si>
  <si>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</si>
  <si>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</si>
  <si>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</si>
  <si>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</si>
  <si>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</si>
  <si>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</si>
  <si>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</si>
  <si>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</si>
  <si>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</si>
  <si>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</si>
  <si>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</si>
  <si>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</si>
  <si>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</si>
  <si>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</si>
  <si>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</si>
  <si>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</si>
  <si>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00438710800366</t>
  </si>
  <si>
    <t>00438710800380</t>
  </si>
  <si>
    <t>00438710800403</t>
  </si>
  <si>
    <t>00438710800427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</si>
</sst>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200660</xdr:colOff>
      <xdr:row>2</xdr:row>
      <xdr:rowOff>12700</xdr:rowOff>
    </xdr:from>
    <xdr:to>
      <xdr:col>9</xdr:col>
      <xdr:colOff>391160</xdr:colOff>
      <xdr:row>4</xdr:row>
      <xdr:rowOff>279400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96710" y="815975"/>
          <a:ext cx="156210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149860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171450</xdr:rowOff>
    </xdr:from>
    <xdr:to>
      <xdr:col>1</xdr:col>
      <xdr:colOff>1704975</xdr:colOff>
      <xdr:row>6</xdr:row>
      <xdr:rowOff>1200785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533775"/>
          <a:ext cx="1362075" cy="1029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E4" sqref="E4:F4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45705</v>
      </c>
      <c r="F3" s="22"/>
      <c r="G3" s="23"/>
      <c r="H3" s="24"/>
      <c r="I3" s="24"/>
      <c r="J3" s="61"/>
      <c r="K3" s="61"/>
      <c r="L3" s="62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63"/>
      <c r="K5" s="63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64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556</v>
      </c>
      <c r="G8" s="52">
        <f>F8*0.05</f>
        <v>27.8</v>
      </c>
      <c r="H8" s="52">
        <f>(F8+G8)</f>
        <v>583.8</v>
      </c>
      <c r="I8" s="65" t="s">
        <v>34</v>
      </c>
      <c r="J8" s="49" t="s">
        <v>35</v>
      </c>
      <c r="K8" s="66" t="s">
        <v>36</v>
      </c>
      <c r="L8" s="48" t="s">
        <v>37</v>
      </c>
    </row>
    <row r="9" s="16" customFormat="1" customHeight="1" spans="1:12">
      <c r="A9" s="53"/>
      <c r="B9" s="54"/>
      <c r="C9" s="55"/>
      <c r="D9" s="56"/>
      <c r="E9" s="50" t="s">
        <v>38</v>
      </c>
      <c r="F9" s="51">
        <v>717</v>
      </c>
      <c r="G9" s="52">
        <f t="shared" ref="G9:G15" si="0">F9*0.05</f>
        <v>35.85</v>
      </c>
      <c r="H9" s="52">
        <f t="shared" ref="H9:H15" si="1">(F9+G9)</f>
        <v>752.85</v>
      </c>
      <c r="I9" s="67"/>
      <c r="J9" s="56"/>
      <c r="K9" s="68"/>
      <c r="L9" s="55"/>
    </row>
    <row r="10" s="16" customFormat="1" customHeight="1" spans="1:12">
      <c r="A10" s="53"/>
      <c r="B10" s="54"/>
      <c r="C10" s="55"/>
      <c r="D10" s="56"/>
      <c r="E10" s="50" t="s">
        <v>39</v>
      </c>
      <c r="F10" s="51">
        <v>693</v>
      </c>
      <c r="G10" s="52">
        <f t="shared" si="0"/>
        <v>34.65</v>
      </c>
      <c r="H10" s="52">
        <f t="shared" si="1"/>
        <v>727.65</v>
      </c>
      <c r="I10" s="67"/>
      <c r="J10" s="56"/>
      <c r="K10" s="68"/>
      <c r="L10" s="55"/>
    </row>
    <row r="11" s="16" customFormat="1" customHeight="1" spans="1:12">
      <c r="A11" s="53"/>
      <c r="B11" s="54"/>
      <c r="C11" s="55"/>
      <c r="D11" s="56"/>
      <c r="E11" s="50" t="s">
        <v>40</v>
      </c>
      <c r="F11" s="51">
        <v>661</v>
      </c>
      <c r="G11" s="52">
        <f t="shared" si="0"/>
        <v>33.05</v>
      </c>
      <c r="H11" s="52">
        <f t="shared" si="1"/>
        <v>694.05</v>
      </c>
      <c r="I11" s="67"/>
      <c r="J11" s="56"/>
      <c r="K11" s="68"/>
      <c r="L11" s="55"/>
    </row>
    <row r="12" s="16" customFormat="1" ht="50" customHeight="1" spans="1:12">
      <c r="A12" s="8" t="s">
        <v>29</v>
      </c>
      <c r="B12" s="57" t="s">
        <v>41</v>
      </c>
      <c r="C12" s="10" t="s">
        <v>31</v>
      </c>
      <c r="D12" s="58" t="s">
        <v>32</v>
      </c>
      <c r="E12" s="50"/>
      <c r="F12" s="51">
        <f>SUM(F8:F11)</f>
        <v>2627</v>
      </c>
      <c r="G12" s="52">
        <f t="shared" si="0"/>
        <v>131.35</v>
      </c>
      <c r="H12" s="52">
        <f t="shared" si="1"/>
        <v>2758.35</v>
      </c>
      <c r="I12" s="67"/>
      <c r="J12" s="56"/>
      <c r="K12" s="68"/>
      <c r="L12" s="55"/>
    </row>
    <row r="13" s="16" customFormat="1" ht="50" customHeight="1" spans="1:12">
      <c r="A13" s="8" t="s">
        <v>29</v>
      </c>
      <c r="B13" s="57" t="s">
        <v>42</v>
      </c>
      <c r="C13" s="10" t="s">
        <v>31</v>
      </c>
      <c r="D13" s="58" t="s">
        <v>32</v>
      </c>
      <c r="E13" s="50"/>
      <c r="F13" s="51">
        <f>SUM(F12:F12)</f>
        <v>2627</v>
      </c>
      <c r="G13" s="52">
        <f t="shared" si="0"/>
        <v>131.35</v>
      </c>
      <c r="H13" s="52">
        <f t="shared" si="1"/>
        <v>2758.35</v>
      </c>
      <c r="I13" s="67"/>
      <c r="J13" s="56"/>
      <c r="K13" s="68"/>
      <c r="L13" s="55"/>
    </row>
    <row r="14" s="16" customFormat="1" ht="48" customHeight="1" spans="1:12">
      <c r="A14" s="8" t="s">
        <v>29</v>
      </c>
      <c r="B14" s="57" t="s">
        <v>43</v>
      </c>
      <c r="C14" s="10" t="s">
        <v>31</v>
      </c>
      <c r="D14" s="58" t="s">
        <v>32</v>
      </c>
      <c r="E14" s="50"/>
      <c r="F14" s="51">
        <f>SUM(F13:F13)</f>
        <v>2627</v>
      </c>
      <c r="G14" s="52">
        <f t="shared" si="0"/>
        <v>131.35</v>
      </c>
      <c r="H14" s="52">
        <f t="shared" si="1"/>
        <v>2758.35</v>
      </c>
      <c r="I14" s="67"/>
      <c r="J14" s="56"/>
      <c r="K14" s="68"/>
      <c r="L14" s="55"/>
    </row>
    <row r="15" s="1" customFormat="1" spans="1:12">
      <c r="A15" s="59" t="s">
        <v>44</v>
      </c>
      <c r="B15" s="60"/>
      <c r="C15" s="10"/>
      <c r="D15" s="58"/>
      <c r="E15" s="60"/>
      <c r="F15" s="10">
        <f>SUM(F8:F14)</f>
        <v>10508</v>
      </c>
      <c r="G15" s="52">
        <f t="shared" si="0"/>
        <v>525.4</v>
      </c>
      <c r="H15" s="52">
        <f t="shared" si="1"/>
        <v>11033.4</v>
      </c>
      <c r="I15" s="69"/>
      <c r="J15" s="69"/>
      <c r="K15" s="69"/>
      <c r="L15" s="69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25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11"/>
    </row>
    <row r="5" s="1" customFormat="1" ht="108" customHeight="1" spans="1:3">
      <c r="A5" s="5" t="s">
        <v>48</v>
      </c>
      <c r="B5" s="12" t="s">
        <v>49</v>
      </c>
      <c r="C5" s="7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23" customHeight="1" spans="1:3">
      <c r="A7" s="5" t="s">
        <v>53</v>
      </c>
      <c r="B7" s="5"/>
      <c r="C7" s="15"/>
    </row>
    <row r="8" s="1" customFormat="1" ht="14.25" spans="1:3">
      <c r="A8" s="5" t="s">
        <v>54</v>
      </c>
      <c r="B8" s="5" t="s">
        <v>37</v>
      </c>
      <c r="C8" s="7" t="s">
        <v>55</v>
      </c>
    </row>
    <row r="9" s="1" customFormat="1" ht="14.25" spans="1:3">
      <c r="A9" s="5" t="s">
        <v>56</v>
      </c>
      <c r="B9" s="5" t="s">
        <v>57</v>
      </c>
      <c r="C9" s="9" t="s">
        <v>58</v>
      </c>
    </row>
    <row r="10" s="1" customFormat="1" ht="14.25" spans="1:3">
      <c r="A10" s="5" t="s">
        <v>59</v>
      </c>
      <c r="B10" s="5" t="s">
        <v>60</v>
      </c>
      <c r="C10" s="9"/>
    </row>
    <row r="11" s="1" customFormat="1" ht="14.25" spans="1:3">
      <c r="A11" s="5" t="s">
        <v>61</v>
      </c>
      <c r="B11" s="5"/>
      <c r="C11" s="11"/>
    </row>
    <row r="16" spans="2:2">
      <c r="B16" s="70" t="s">
        <v>62</v>
      </c>
    </row>
    <row r="17" spans="2:2">
      <c r="B17" s="70" t="s">
        <v>63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62</v>
      </c>
    </row>
    <row r="21" spans="2:2">
      <c r="B21" s="70" t="s">
        <v>63</v>
      </c>
    </row>
    <row r="22" spans="2:2">
      <c r="B22" s="70" t="s">
        <v>64</v>
      </c>
    </row>
    <row r="23" spans="2:2">
      <c r="B23" s="70" t="s">
        <v>65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2025-02-14T03:34:00Z</dcterms:created>
  <dcterms:modified xsi:type="dcterms:W3CDTF">2025-03-15T02:39:21Z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D9CC0920DFD84903890A7CDB920681B7_13</vt:lpwstr>
  </property>
  <property fmtid="{D5CDD505-2E9C-101B-9397-08002B2CF9AE}" pid="3" name="KSOProductBuildVer">
    <vt:lpwstr>2052-12.1.0.20305</vt:lpwstr>
  </property>
</Properties>
</file>