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<sst xmlns="http://schemas.openxmlformats.org/spreadsheetml/2006/main" count="53" uniqueCount="44">
  <si>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</si>
  <si>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</si>
  <si>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</si>
  <si>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</si>
  <si>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</si>
  <si>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</si>
  <si>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</si>
  <si>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</si>
  <si>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</si>
  <si>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</si>
  <si>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</si>
  <si>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</si>
  <si>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</si>
  <si>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</si>
  <si>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</si>
  <si>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</si>
  <si>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</si>
  <si>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</si>
  <si>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</si>
  <si>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</si>
  <si>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</si>
  <si>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</si>
  <si>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</si>
  <si>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</si>
  <si>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</si>
  <si>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</si>
  <si>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</si>
  <si>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</si>
  <si>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</si>
  <si>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</si>
  <si>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21484-01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</si>
  <si>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</si>
  <si>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0122-741</t>
  </si>
  <si>
    <t>251</t>
  </si>
  <si>
    <t>10-12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</si>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</sst>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14" sqref="O14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2"/>
      <c r="J3" s="53"/>
      <c r="K3" s="5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4"/>
      <c r="J4" s="55"/>
      <c r="K4" s="55"/>
      <c r="L4" s="5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2"/>
      <c r="J5" s="53"/>
      <c r="K5" s="5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516</v>
      </c>
      <c r="G8" s="37">
        <f>F8*0.05</f>
        <v>25.8</v>
      </c>
      <c r="H8" s="37">
        <f>F8+G8</f>
        <v>541.8</v>
      </c>
      <c r="I8" s="56"/>
      <c r="J8" s="41"/>
      <c r="K8" s="41"/>
      <c r="L8" s="42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3204</v>
      </c>
      <c r="G9" s="37">
        <f t="shared" ref="G9:G17" si="0">F9*0.05</f>
        <v>160.2</v>
      </c>
      <c r="H9" s="37">
        <f t="shared" ref="H9:H17" si="1">F9+G9</f>
        <v>3364.2</v>
      </c>
      <c r="I9" s="56"/>
      <c r="J9" s="41"/>
      <c r="K9" s="41"/>
      <c r="L9" s="42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3793</v>
      </c>
      <c r="G10" s="37">
        <f t="shared" si="0"/>
        <v>189.65</v>
      </c>
      <c r="H10" s="37">
        <f t="shared" si="1"/>
        <v>3982.65</v>
      </c>
      <c r="I10" s="56"/>
      <c r="J10" s="41"/>
      <c r="K10" s="41"/>
      <c r="L10" s="42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2748</v>
      </c>
      <c r="G11" s="37">
        <f t="shared" si="0"/>
        <v>137.4</v>
      </c>
      <c r="H11" s="37">
        <f t="shared" si="1"/>
        <v>2885.4</v>
      </c>
      <c r="I11" s="56"/>
      <c r="J11" s="41"/>
      <c r="K11" s="41"/>
      <c r="L11" s="42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1163</v>
      </c>
      <c r="G12" s="37">
        <f t="shared" si="0"/>
        <v>58.15</v>
      </c>
      <c r="H12" s="37">
        <f t="shared" si="1"/>
        <v>1221.15</v>
      </c>
      <c r="I12" s="56"/>
      <c r="J12" s="41"/>
      <c r="K12" s="41"/>
      <c r="L12" s="42"/>
    </row>
    <row r="13" s="1" customFormat="1" ht="21" customHeight="1" spans="1:12">
      <c r="A13" s="38"/>
      <c r="B13" s="39"/>
      <c r="C13" s="42"/>
      <c r="D13" s="41"/>
      <c r="E13" s="36" t="s">
        <v>39</v>
      </c>
      <c r="F13" s="37">
        <v>576</v>
      </c>
      <c r="G13" s="37">
        <f t="shared" si="0"/>
        <v>28.8</v>
      </c>
      <c r="H13" s="37">
        <f t="shared" si="1"/>
        <v>604.8</v>
      </c>
      <c r="I13" s="56"/>
      <c r="J13" s="41"/>
      <c r="K13" s="41"/>
      <c r="L13" s="42"/>
    </row>
    <row r="14" s="1" customFormat="1" ht="48" customHeight="1" spans="1:12">
      <c r="A14" s="43" t="s">
        <v>30</v>
      </c>
      <c r="B14" s="44" t="s">
        <v>40</v>
      </c>
      <c r="C14" s="45" t="s">
        <v>32</v>
      </c>
      <c r="D14" s="46" t="s">
        <v>33</v>
      </c>
      <c r="E14" s="47"/>
      <c r="F14" s="48">
        <f>SUM(F8:F13)</f>
        <v>12000</v>
      </c>
      <c r="G14" s="37">
        <f t="shared" si="0"/>
        <v>600</v>
      </c>
      <c r="H14" s="37">
        <f t="shared" si="1"/>
        <v>12600</v>
      </c>
      <c r="I14" s="56"/>
      <c r="J14" s="41"/>
      <c r="K14" s="41"/>
      <c r="L14" s="42"/>
    </row>
    <row r="15" s="1" customFormat="1" ht="57" customHeight="1" spans="1:12">
      <c r="A15" s="43" t="s">
        <v>30</v>
      </c>
      <c r="B15" s="44" t="s">
        <v>41</v>
      </c>
      <c r="C15" s="45" t="s">
        <v>32</v>
      </c>
      <c r="D15" s="46" t="s">
        <v>33</v>
      </c>
      <c r="E15" s="47"/>
      <c r="F15" s="48">
        <f>SUM(F14:F14)</f>
        <v>12000</v>
      </c>
      <c r="G15" s="37">
        <f t="shared" si="0"/>
        <v>600</v>
      </c>
      <c r="H15" s="37">
        <f t="shared" si="1"/>
        <v>12600</v>
      </c>
      <c r="I15" s="56"/>
      <c r="J15" s="41"/>
      <c r="K15" s="41"/>
      <c r="L15" s="42"/>
    </row>
    <row r="16" s="1" customFormat="1" ht="50" customHeight="1" spans="1:12">
      <c r="A16" s="43" t="s">
        <v>30</v>
      </c>
      <c r="B16" s="44" t="s">
        <v>42</v>
      </c>
      <c r="C16" s="45" t="s">
        <v>32</v>
      </c>
      <c r="D16" s="46" t="s">
        <v>33</v>
      </c>
      <c r="E16" s="47"/>
      <c r="F16" s="48">
        <f>SUM(F15:F15)</f>
        <v>12000</v>
      </c>
      <c r="G16" s="37">
        <f t="shared" si="0"/>
        <v>600</v>
      </c>
      <c r="H16" s="37">
        <f t="shared" si="1"/>
        <v>12600</v>
      </c>
      <c r="I16" s="56"/>
      <c r="J16" s="41"/>
      <c r="K16" s="41"/>
      <c r="L16" s="42"/>
    </row>
    <row r="17" s="1" customFormat="1" ht="17" customHeight="1" spans="1:12">
      <c r="A17" s="49" t="s">
        <v>43</v>
      </c>
      <c r="B17" s="50"/>
      <c r="C17" s="50"/>
      <c r="D17" s="46"/>
      <c r="E17" s="50"/>
      <c r="F17" s="51">
        <f>SUM(F8:F16)</f>
        <v>48000</v>
      </c>
      <c r="G17" s="37">
        <f t="shared" si="0"/>
        <v>2400</v>
      </c>
      <c r="H17" s="37">
        <f t="shared" si="1"/>
        <v>50400</v>
      </c>
      <c r="I17" s="57"/>
      <c r="J17" s="57"/>
      <c r="K17" s="57"/>
      <c r="L17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2025-02-27T08:46:34Z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330359DC94B54C4D894080E96CCB984E_12</vt:lpwstr>
  </property>
</Properties>
</file>