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<sst xmlns="http://schemas.openxmlformats.org/spreadsheetml/2006/main" count="52" uniqueCount="43">
  <si>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</si>
  <si>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</si>
  <si>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</si>
  <si>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</si>
  <si>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>依州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</si>
  <si>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</si>
  <si>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</si>
  <si>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</si>
  <si>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</si>
  <si>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</si>
  <si>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</si>
  <si>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</si>
  <si>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</si>
  <si>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</si>
  <si>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</si>
  <si>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</si>
  <si>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</si>
  <si>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</si>
  <si>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</si>
  <si>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</si>
  <si>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</si>
  <si>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</si>
  <si>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</si>
  <si>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</si>
  <si>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</si>
  <si>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</si>
  <si>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</si>
  <si>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</si>
  <si>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</si>
  <si>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19793-01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</si>
  <si>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</si>
  <si>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0122-741</t>
  </si>
  <si>
    <t>800</t>
  </si>
  <si>
    <t>10-12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</si>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</sst>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1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  <family val="2"/>
    </font>
    <font>
      <b/>
      <sz val="11"/>
      <name val="宋体"/>
    </font>
    <font>
      <b/>
      <sz val="11"/>
      <name val="Arial Unicode MS"/>
      <family val="2"/>
      <charset val="136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82" fontId="12" fillId="0" borderId="3" xfId="1" applyNumberFormat="1" applyFont="1" applyFill="1" applyBorder="1" applyAlignment="1">
      <alignment horizontal="center" vertical="center" wrapText="1"/>
    </xf>
    <xf numFmtId="181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 wrapText="1"/>
    </xf>
    <xf numFmtId="15" fontId="13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1" fontId="14" fillId="0" borderId="3" xfId="1" applyNumberFormat="1" applyFont="1" applyFill="1" applyBorder="1" applyAlignment="1">
      <alignment horizontal="center" vertical="center" wrapText="1"/>
    </xf>
    <xf numFmtId="180" fontId="13" fillId="0" borderId="3" xfId="1" applyNumberFormat="1" applyFont="1" applyFill="1" applyBorder="1" applyAlignment="1">
      <alignment horizontal="center" vertical="center" wrapText="1"/>
    </xf>
    <xf numFmtId="49" fontId="15" fillId="0" borderId="3" xfId="1" applyNumberFormat="1" applyFont="1" applyFill="1" applyBorder="1" applyAlignment="1">
      <alignment horizontal="center" vertical="center" wrapText="1"/>
    </xf>
    <xf numFmtId="180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N7" sqref="N7"/>
    </sheetView>
  </sheetViews>
  <sheetFormatPr defaultColWidth="9" defaultRowHeight="15.75"/>
  <cols>
    <col min="1" max="1" width="9.5703125" style="2" customWidth="1"/>
    <col min="2" max="2" width="22.5703125" customWidth="1"/>
    <col min="3" max="3" width="10.42578125" customWidth="1"/>
  </cols>
  <sheetData>
    <row r="1" spans="1:12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2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2" ht="26.25">
      <c r="A3" s="3"/>
      <c r="B3" s="3"/>
      <c r="C3" s="3"/>
      <c r="D3" s="3" t="s">
        <v>2</v>
      </c>
      <c r="E3" s="45">
        <v>45717</v>
      </c>
      <c r="F3" s="45"/>
      <c r="G3" s="4"/>
      <c r="H3" s="5"/>
      <c r="I3" s="34"/>
      <c r="J3" s="35"/>
      <c r="K3" s="35"/>
      <c r="L3" s="3"/>
    </row>
    <row r="4" spans="1:12">
      <c r="A4" s="3"/>
      <c r="B4" s="3"/>
      <c r="C4" s="3"/>
      <c r="D4" s="6" t="s">
        <v>3</v>
      </c>
      <c r="E4" s="46" t="s">
        <v>4</v>
      </c>
      <c r="F4" s="47"/>
      <c r="G4" s="7"/>
      <c r="H4" s="8"/>
      <c r="I4" s="36"/>
      <c r="J4" s="37"/>
      <c r="K4" s="37"/>
      <c r="L4" s="36"/>
    </row>
    <row r="5" spans="1:12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2" s="1" customFormat="1" ht="45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4" t="s">
        <v>13</v>
      </c>
      <c r="J6" s="14" t="s">
        <v>14</v>
      </c>
      <c r="K6" s="14" t="s">
        <v>15</v>
      </c>
      <c r="L6" s="11" t="s">
        <v>16</v>
      </c>
    </row>
    <row r="7" spans="1:12" s="1" customFormat="1" ht="28.5">
      <c r="A7" s="16" t="s">
        <v>17</v>
      </c>
      <c r="B7" s="17" t="s">
        <v>18</v>
      </c>
      <c r="C7" s="18" t="s">
        <v>19</v>
      </c>
      <c r="D7" s="19" t="s">
        <v>20</v>
      </c>
      <c r="E7" s="20" t="s">
        <v>21</v>
      </c>
      <c r="F7" s="21" t="s">
        <v>22</v>
      </c>
      <c r="G7" s="19" t="s">
        <v>23</v>
      </c>
      <c r="H7" s="22" t="s">
        <v>24</v>
      </c>
      <c r="I7" s="19" t="s">
        <v>25</v>
      </c>
      <c r="J7" s="19" t="s">
        <v>26</v>
      </c>
      <c r="K7" s="19" t="s">
        <v>27</v>
      </c>
      <c r="L7" s="17" t="s">
        <v>28</v>
      </c>
    </row>
    <row r="8" spans="1:12" s="1" customFormat="1" ht="21" customHeight="1">
      <c r="A8" s="48" t="s">
        <v>29</v>
      </c>
      <c r="B8" s="50" t="s">
        <v>30</v>
      </c>
      <c r="C8" s="52" t="s">
        <v>31</v>
      </c>
      <c r="D8" s="55" t="s">
        <v>32</v>
      </c>
      <c r="E8" s="23" t="s">
        <v>33</v>
      </c>
      <c r="F8" s="24">
        <v>774</v>
      </c>
      <c r="G8" s="24">
        <f>F8*0.05</f>
        <v>38.700000000000003</v>
      </c>
      <c r="H8" s="24">
        <f>F8+G8</f>
        <v>812.7</v>
      </c>
      <c r="I8" s="57"/>
      <c r="J8" s="56"/>
      <c r="K8" s="56"/>
      <c r="L8" s="54"/>
    </row>
    <row r="9" spans="1:12" s="1" customFormat="1" ht="21" customHeight="1">
      <c r="A9" s="49"/>
      <c r="B9" s="51"/>
      <c r="C9" s="53"/>
      <c r="D9" s="56"/>
      <c r="E9" s="23" t="s">
        <v>34</v>
      </c>
      <c r="F9" s="24">
        <v>4806</v>
      </c>
      <c r="G9" s="24">
        <f t="shared" ref="G9:G17" si="0">F9*0.05</f>
        <v>240.3</v>
      </c>
      <c r="H9" s="24">
        <f t="shared" ref="H9:H17" si="1">F9+G9</f>
        <v>5046.3</v>
      </c>
      <c r="I9" s="57"/>
      <c r="J9" s="56"/>
      <c r="K9" s="56"/>
      <c r="L9" s="54"/>
    </row>
    <row r="10" spans="1:12" s="1" customFormat="1" ht="21" customHeight="1">
      <c r="A10" s="49"/>
      <c r="B10" s="51"/>
      <c r="C10" s="53"/>
      <c r="D10" s="56"/>
      <c r="E10" s="23" t="s">
        <v>35</v>
      </c>
      <c r="F10" s="24">
        <v>5689</v>
      </c>
      <c r="G10" s="24">
        <f t="shared" si="0"/>
        <v>284.45</v>
      </c>
      <c r="H10" s="24">
        <f t="shared" si="1"/>
        <v>5973.45</v>
      </c>
      <c r="I10" s="57"/>
      <c r="J10" s="56"/>
      <c r="K10" s="56"/>
      <c r="L10" s="54"/>
    </row>
    <row r="11" spans="1:12" s="1" customFormat="1" ht="21" customHeight="1">
      <c r="A11" s="49"/>
      <c r="B11" s="51"/>
      <c r="C11" s="53"/>
      <c r="D11" s="56"/>
      <c r="E11" s="23" t="s">
        <v>36</v>
      </c>
      <c r="F11" s="24">
        <v>4122</v>
      </c>
      <c r="G11" s="24">
        <f t="shared" si="0"/>
        <v>206.1</v>
      </c>
      <c r="H11" s="24">
        <f t="shared" si="1"/>
        <v>4328.1000000000004</v>
      </c>
      <c r="I11" s="57"/>
      <c r="J11" s="56"/>
      <c r="K11" s="56"/>
      <c r="L11" s="54"/>
    </row>
    <row r="12" spans="1:12" s="1" customFormat="1" ht="21" customHeight="1">
      <c r="A12" s="49"/>
      <c r="B12" s="51"/>
      <c r="C12" s="53"/>
      <c r="D12" s="56"/>
      <c r="E12" s="23" t="s">
        <v>37</v>
      </c>
      <c r="F12" s="24">
        <v>1745</v>
      </c>
      <c r="G12" s="24">
        <f t="shared" si="0"/>
        <v>87.25</v>
      </c>
      <c r="H12" s="24">
        <f t="shared" si="1"/>
        <v>1832.25</v>
      </c>
      <c r="I12" s="57"/>
      <c r="J12" s="56"/>
      <c r="K12" s="56"/>
      <c r="L12" s="54"/>
    </row>
    <row r="13" spans="1:12" s="1" customFormat="1" ht="21" customHeight="1">
      <c r="A13" s="49"/>
      <c r="B13" s="51"/>
      <c r="C13" s="54"/>
      <c r="D13" s="56"/>
      <c r="E13" s="23" t="s">
        <v>38</v>
      </c>
      <c r="F13" s="24">
        <v>864</v>
      </c>
      <c r="G13" s="24">
        <f t="shared" si="0"/>
        <v>43.2</v>
      </c>
      <c r="H13" s="24">
        <f t="shared" si="1"/>
        <v>907.2</v>
      </c>
      <c r="I13" s="57"/>
      <c r="J13" s="56"/>
      <c r="K13" s="56"/>
      <c r="L13" s="54"/>
    </row>
    <row r="14" spans="1:12" s="1" customFormat="1" ht="48" customHeight="1">
      <c r="A14" s="25" t="s">
        <v>29</v>
      </c>
      <c r="B14" s="26" t="s">
        <v>39</v>
      </c>
      <c r="C14" s="27" t="s">
        <v>31</v>
      </c>
      <c r="D14" s="28" t="s">
        <v>32</v>
      </c>
      <c r="E14" s="29"/>
      <c r="F14" s="30">
        <f>SUM(F8:F13)</f>
        <v>18000</v>
      </c>
      <c r="G14" s="24">
        <f t="shared" si="0"/>
        <v>900</v>
      </c>
      <c r="H14" s="24">
        <f t="shared" si="1"/>
        <v>18900</v>
      </c>
      <c r="I14" s="57"/>
      <c r="J14" s="56"/>
      <c r="K14" s="56"/>
      <c r="L14" s="54"/>
    </row>
    <row r="15" spans="1:12" s="1" customFormat="1" ht="57" customHeight="1">
      <c r="A15" s="25" t="s">
        <v>29</v>
      </c>
      <c r="B15" s="26" t="s">
        <v>40</v>
      </c>
      <c r="C15" s="27" t="s">
        <v>31</v>
      </c>
      <c r="D15" s="28" t="s">
        <v>32</v>
      </c>
      <c r="E15" s="29"/>
      <c r="F15" s="30">
        <f>SUM(F14:F14)</f>
        <v>18000</v>
      </c>
      <c r="G15" s="24">
        <f t="shared" si="0"/>
        <v>900</v>
      </c>
      <c r="H15" s="24">
        <f t="shared" si="1"/>
        <v>18900</v>
      </c>
      <c r="I15" s="57"/>
      <c r="J15" s="56"/>
      <c r="K15" s="56"/>
      <c r="L15" s="54"/>
    </row>
    <row r="16" spans="1:12" s="1" customFormat="1" ht="50.1" customHeight="1">
      <c r="A16" s="25" t="s">
        <v>29</v>
      </c>
      <c r="B16" s="26" t="s">
        <v>41</v>
      </c>
      <c r="C16" s="27" t="s">
        <v>31</v>
      </c>
      <c r="D16" s="28" t="s">
        <v>32</v>
      </c>
      <c r="E16" s="29"/>
      <c r="F16" s="30">
        <f>SUM(F15:F15)</f>
        <v>18000</v>
      </c>
      <c r="G16" s="24">
        <f t="shared" si="0"/>
        <v>900</v>
      </c>
      <c r="H16" s="24">
        <f t="shared" si="1"/>
        <v>18900</v>
      </c>
      <c r="I16" s="57"/>
      <c r="J16" s="56"/>
      <c r="K16" s="56"/>
      <c r="L16" s="54"/>
    </row>
    <row r="17" spans="1:12" s="1" customFormat="1" ht="17.100000000000001" customHeight="1">
      <c r="A17" s="31" t="s">
        <v>42</v>
      </c>
      <c r="B17" s="32"/>
      <c r="C17" s="32"/>
      <c r="D17" s="28"/>
      <c r="E17" s="32"/>
      <c r="F17" s="33">
        <f>SUM(F8:F16)</f>
        <v>72000</v>
      </c>
      <c r="G17" s="24">
        <f t="shared" si="0"/>
        <v>3600</v>
      </c>
      <c r="H17" s="24">
        <f t="shared" si="1"/>
        <v>75600</v>
      </c>
      <c r="I17" s="38"/>
      <c r="J17" s="38"/>
      <c r="K17" s="38"/>
      <c r="L17" s="38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honeticPr fontId="20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dcterms:created xsi:type="dcterms:W3CDTF">2023-05-12T11:15:00Z</dcterms:created>
  <dcterms:modified xsi:type="dcterms:W3CDTF">2025-03-01T07:38:54Z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D3B101041E4C4058B10A1A92A58D6988_12</vt:lpwstr>
  </property>
</Properties>
</file>