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<sst xmlns="http://schemas.openxmlformats.org/spreadsheetml/2006/main" count="86" uniqueCount="68">
  <si>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</si>
  <si>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</si>
  <si>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</si>
  <si>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</si>
  <si>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SF3163253227385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</si>
  <si>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</si>
  <si>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</si>
  <si>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</si>
  <si>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</si>
  <si>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</si>
  <si>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</si>
  <si>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</si>
  <si>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</si>
  <si>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</si>
  <si>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</si>
  <si>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</si>
  <si>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</si>
  <si>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</si>
  <si>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</si>
  <si>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</si>
  <si>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</si>
  <si>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</si>
  <si>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</si>
  <si>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</si>
  <si>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</si>
  <si>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</si>
  <si>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</si>
  <si>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</si>
  <si>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</si>
  <si>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76248-01
76249-01</t>
  </si>
  <si>
    <t>白色再生条码页洗标
(care label )</t>
  </si>
  <si>
    <t>8630-376</t>
  </si>
  <si>
    <t>711</t>
  </si>
  <si>
    <t>XS</t>
  </si>
  <si>
    <t>1/1</t>
  </si>
  <si>
    <t>6.5</t>
  </si>
  <si>
    <t>6.9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</si>
  <si>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</si>
  <si>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</si>
  <si>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</si>
  <si>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</si>
  <si>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</si>
  <si>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</si>
  <si>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</si>
  <si>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</si>
  <si>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</si>
  <si>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</si>
  <si>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</si>
  <si>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</si>
  <si>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</si>
  <si>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</si>
  <si>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</si>
  <si>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</si>
  <si>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</si>
  <si>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</si>
  <si>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</si>
  <si>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</si>
  <si>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</si>
  <si>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6.9kg</t>
  </si>
  <si>
    <t>Made In China</t>
  </si>
  <si>
    <t>Net Weight（净重）</t>
  </si>
  <si>
    <t>6.5kg</t>
  </si>
  <si>
    <t>Remark（备注）</t>
  </si>
  <si>
    <t>08630376711013</t>
  </si>
  <si>
    <t>08630376711020</t>
  </si>
  <si>
    <t>08630376711037</t>
  </si>
  <si>
    <t>08630376711044</t>
  </si>
  <si>
    <t>08630376711051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</si>
</sst>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2</xdr:row>
      <xdr:rowOff>28575</xdr:rowOff>
    </xdr:from>
    <xdr:to>
      <xdr:col>8</xdr:col>
      <xdr:colOff>314325</xdr:colOff>
      <xdr:row>4</xdr:row>
      <xdr:rowOff>323850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831850"/>
          <a:ext cx="156210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149860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180975</xdr:rowOff>
    </xdr:from>
    <xdr:to>
      <xdr:col>1</xdr:col>
      <xdr:colOff>1638300</xdr:colOff>
      <xdr:row>6</xdr:row>
      <xdr:rowOff>1295400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543300"/>
          <a:ext cx="129540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E20" sqref="E20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45709</v>
      </c>
      <c r="F3" s="22"/>
      <c r="G3" s="23"/>
      <c r="H3" s="24"/>
      <c r="I3" s="24"/>
      <c r="J3" s="61"/>
      <c r="K3" s="61"/>
      <c r="L3" s="62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63"/>
      <c r="K5" s="63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64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1453</v>
      </c>
      <c r="G8" s="52">
        <f>F8*0.05</f>
        <v>72.65</v>
      </c>
      <c r="H8" s="52">
        <f>(F8+G8)</f>
        <v>1525.65</v>
      </c>
      <c r="I8" s="65" t="s">
        <v>34</v>
      </c>
      <c r="J8" s="49" t="s">
        <v>35</v>
      </c>
      <c r="K8" s="66" t="s">
        <v>36</v>
      </c>
      <c r="L8" s="48" t="s">
        <v>37</v>
      </c>
    </row>
    <row r="9" s="16" customFormat="1" customHeight="1" spans="1:12">
      <c r="A9" s="53"/>
      <c r="B9" s="54"/>
      <c r="C9" s="55"/>
      <c r="D9" s="56"/>
      <c r="E9" s="50" t="s">
        <v>38</v>
      </c>
      <c r="F9" s="51">
        <v>2051</v>
      </c>
      <c r="G9" s="52">
        <f t="shared" ref="G9:G16" si="0">F9*0.05</f>
        <v>102.55</v>
      </c>
      <c r="H9" s="52">
        <f t="shared" ref="H9:H16" si="1">(F9+G9)</f>
        <v>2153.55</v>
      </c>
      <c r="I9" s="67"/>
      <c r="J9" s="56"/>
      <c r="K9" s="68"/>
      <c r="L9" s="55"/>
    </row>
    <row r="10" s="16" customFormat="1" customHeight="1" spans="1:12">
      <c r="A10" s="53"/>
      <c r="B10" s="54"/>
      <c r="C10" s="55"/>
      <c r="D10" s="56"/>
      <c r="E10" s="50" t="s">
        <v>39</v>
      </c>
      <c r="F10" s="51">
        <v>2735</v>
      </c>
      <c r="G10" s="52">
        <f t="shared" si="0"/>
        <v>136.75</v>
      </c>
      <c r="H10" s="52">
        <f t="shared" si="1"/>
        <v>2871.75</v>
      </c>
      <c r="I10" s="67"/>
      <c r="J10" s="56"/>
      <c r="K10" s="68"/>
      <c r="L10" s="55"/>
    </row>
    <row r="11" s="16" customFormat="1" customHeight="1" spans="1:12">
      <c r="A11" s="53"/>
      <c r="B11" s="54"/>
      <c r="C11" s="55"/>
      <c r="D11" s="56"/>
      <c r="E11" s="50" t="s">
        <v>40</v>
      </c>
      <c r="F11" s="51">
        <v>1709</v>
      </c>
      <c r="G11" s="52">
        <f t="shared" si="0"/>
        <v>85.45</v>
      </c>
      <c r="H11" s="52">
        <f t="shared" si="1"/>
        <v>1794.45</v>
      </c>
      <c r="I11" s="67"/>
      <c r="J11" s="56"/>
      <c r="K11" s="68"/>
      <c r="L11" s="55"/>
    </row>
    <row r="12" s="16" customFormat="1" customHeight="1" spans="1:12">
      <c r="A12" s="53"/>
      <c r="B12" s="54"/>
      <c r="C12" s="55"/>
      <c r="D12" s="56"/>
      <c r="E12" s="50" t="s">
        <v>41</v>
      </c>
      <c r="F12" s="51">
        <v>598</v>
      </c>
      <c r="G12" s="52">
        <f t="shared" si="0"/>
        <v>29.9</v>
      </c>
      <c r="H12" s="52">
        <f t="shared" si="1"/>
        <v>627.9</v>
      </c>
      <c r="I12" s="67"/>
      <c r="J12" s="56"/>
      <c r="K12" s="68"/>
      <c r="L12" s="55"/>
    </row>
    <row r="13" s="16" customFormat="1" ht="50" customHeight="1" spans="1:12">
      <c r="A13" s="8" t="s">
        <v>29</v>
      </c>
      <c r="B13" s="57" t="s">
        <v>42</v>
      </c>
      <c r="C13" s="10" t="s">
        <v>31</v>
      </c>
      <c r="D13" s="58" t="s">
        <v>32</v>
      </c>
      <c r="E13" s="50"/>
      <c r="F13" s="51">
        <f>SUM(F8:F12)</f>
        <v>8546</v>
      </c>
      <c r="G13" s="52">
        <f t="shared" si="0"/>
        <v>427.3</v>
      </c>
      <c r="H13" s="52">
        <f t="shared" si="1"/>
        <v>8973.3</v>
      </c>
      <c r="I13" s="67"/>
      <c r="J13" s="56"/>
      <c r="K13" s="68"/>
      <c r="L13" s="55"/>
    </row>
    <row r="14" s="16" customFormat="1" ht="50" customHeight="1" spans="1:12">
      <c r="A14" s="8" t="s">
        <v>29</v>
      </c>
      <c r="B14" s="57" t="s">
        <v>43</v>
      </c>
      <c r="C14" s="10" t="s">
        <v>31</v>
      </c>
      <c r="D14" s="58" t="s">
        <v>32</v>
      </c>
      <c r="E14" s="50"/>
      <c r="F14" s="51">
        <f>SUM(F13:F13)</f>
        <v>8546</v>
      </c>
      <c r="G14" s="52">
        <f t="shared" si="0"/>
        <v>427.3</v>
      </c>
      <c r="H14" s="52">
        <f t="shared" si="1"/>
        <v>8973.3</v>
      </c>
      <c r="I14" s="67"/>
      <c r="J14" s="56"/>
      <c r="K14" s="68"/>
      <c r="L14" s="55"/>
    </row>
    <row r="15" s="16" customFormat="1" ht="48" customHeight="1" spans="1:12">
      <c r="A15" s="8" t="s">
        <v>29</v>
      </c>
      <c r="B15" s="57" t="s">
        <v>44</v>
      </c>
      <c r="C15" s="10" t="s">
        <v>31</v>
      </c>
      <c r="D15" s="58" t="s">
        <v>32</v>
      </c>
      <c r="E15" s="50"/>
      <c r="F15" s="51">
        <f>SUM(F14:F14)</f>
        <v>8546</v>
      </c>
      <c r="G15" s="52">
        <f t="shared" si="0"/>
        <v>427.3</v>
      </c>
      <c r="H15" s="52">
        <f t="shared" si="1"/>
        <v>8973.3</v>
      </c>
      <c r="I15" s="67"/>
      <c r="J15" s="56"/>
      <c r="K15" s="68"/>
      <c r="L15" s="55"/>
    </row>
    <row r="16" s="1" customFormat="1" spans="1:12">
      <c r="A16" s="59" t="s">
        <v>45</v>
      </c>
      <c r="B16" s="60"/>
      <c r="C16" s="10"/>
      <c r="D16" s="58"/>
      <c r="E16" s="60"/>
      <c r="F16" s="10">
        <f>SUM(F8:F15)</f>
        <v>34184</v>
      </c>
      <c r="G16" s="52">
        <f t="shared" si="0"/>
        <v>1709.2</v>
      </c>
      <c r="H16" s="52">
        <f t="shared" si="1"/>
        <v>35893.2</v>
      </c>
      <c r="I16" s="69"/>
      <c r="J16" s="69"/>
      <c r="K16" s="69"/>
      <c r="L16" s="69"/>
    </row>
  </sheetData>
  <mergeCells count="13">
    <mergeCell ref="A1:L1"/>
    <mergeCell ref="A2:L2"/>
    <mergeCell ref="E3:F3"/>
    <mergeCell ref="E4:F4"/>
    <mergeCell ref="G4:L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11"/>
    </row>
    <row r="5" s="1" customFormat="1" ht="108" customHeight="1" spans="1:3">
      <c r="A5" s="5" t="s">
        <v>49</v>
      </c>
      <c r="B5" s="12" t="s">
        <v>50</v>
      </c>
      <c r="C5" s="7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67</v>
      </c>
    </row>
    <row r="19" spans="2:2">
      <c r="B19" s="70" t="s">
        <v>63</v>
      </c>
    </row>
    <row r="20" spans="2:2">
      <c r="B20" s="70" t="s">
        <v>64</v>
      </c>
    </row>
    <row r="21" spans="2:2">
      <c r="B21" s="70" t="s">
        <v>65</v>
      </c>
    </row>
    <row r="22" spans="2:2">
      <c r="B22" s="70" t="s">
        <v>66</v>
      </c>
    </row>
    <row r="23" spans="2:2">
      <c r="B23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2025-02-20T03:37:00Z</dcterms:created>
  <dcterms:modified xsi:type="dcterms:W3CDTF">2025-02-21T09:32:29Z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3CB4CE47238B4ABBA2E14E5548B237BD_11</vt:lpwstr>
  </property>
  <property fmtid="{D5CDD505-2E9C-101B-9397-08002B2CF9AE}" pid="3" name="KSOProductBuildVer">
    <vt:lpwstr>2052-12.1.0.19770</vt:lpwstr>
  </property>
</Properties>
</file>