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<sst xmlns="http://schemas.openxmlformats.org/spreadsheetml/2006/main" count="117" uniqueCount="75">
  <si>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</si>
  <si>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</si>
  <si>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</si>
  <si>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</si>
  <si>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SF3162049249601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</si>
  <si>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</si>
  <si>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</si>
  <si>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</si>
  <si>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</si>
  <si>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</si>
  <si>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</si>
  <si>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</si>
  <si>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</si>
  <si>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</si>
  <si>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</si>
  <si>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</si>
  <si>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</si>
  <si>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</si>
  <si>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</si>
  <si>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</si>
  <si>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</si>
  <si>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</si>
  <si>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</si>
  <si>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</si>
  <si>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</si>
  <si>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</si>
  <si>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</si>
  <si>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</si>
  <si>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</si>
  <si>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21714-01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</si>
  <si>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</si>
  <si>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1329-376</t>
  </si>
  <si>
    <t>060</t>
  </si>
  <si>
    <t>XS</t>
  </si>
  <si>
    <t>1/1</t>
  </si>
  <si>
    <t>7.6</t>
  </si>
  <si>
    <t>8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</si>
  <si>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</si>
  <si>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</si>
  <si>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</si>
  <si>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</si>
  <si>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</si>
  <si>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</si>
  <si>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</si>
  <si>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</si>
  <si>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711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</si>
  <si>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</si>
  <si>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</si>
  <si>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</si>
  <si>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</si>
  <si>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</si>
  <si>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</si>
  <si>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</si>
  <si>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</si>
  <si>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</si>
  <si>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</si>
  <si>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</si>
  <si>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</si>
  <si>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</si>
  <si>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</si>
  <si>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8kg</t>
  </si>
  <si>
    <t>Made In China</t>
  </si>
  <si>
    <t>Net Weight（净重）</t>
  </si>
  <si>
    <t>7.6kg</t>
  </si>
  <si>
    <t>Remark（备注）</t>
  </si>
  <si>
    <t>01329376060012</t>
  </si>
  <si>
    <t>01329376711013</t>
  </si>
  <si>
    <t>01329376060029</t>
  </si>
  <si>
    <t>01329376711020</t>
  </si>
  <si>
    <t>01329376060036</t>
  </si>
  <si>
    <t>01329376711037</t>
  </si>
  <si>
    <t>01329376060043</t>
  </si>
  <si>
    <t>01329376711044</t>
  </si>
  <si>
    <t>01329376060050</t>
  </si>
  <si>
    <t>01329376711051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</si>
</sst>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49" fontId="2" fillId="0" borderId="7" xfId="50" applyNumberFormat="1" applyFont="1" applyBorder="1" applyAlignment="1">
      <alignment horizontal="center" vertical="center"/>
    </xf>
    <xf numFmtId="49" fontId="2" fillId="0" borderId="8" xfId="5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2</xdr:row>
      <xdr:rowOff>66675</xdr:rowOff>
    </xdr:from>
    <xdr:to>
      <xdr:col>8</xdr:col>
      <xdr:colOff>342900</xdr:colOff>
      <xdr:row>4</xdr:row>
      <xdr:rowOff>219710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72100" y="733425"/>
          <a:ext cx="1543050" cy="6769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208915</xdr:colOff>
      <xdr:row>2</xdr:row>
      <xdr:rowOff>28575</xdr:rowOff>
    </xdr:from>
    <xdr:to>
      <xdr:col>2</xdr:col>
      <xdr:colOff>1621155</xdr:colOff>
      <xdr:row>3</xdr:row>
      <xdr:rowOff>32385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923665" y="1247775"/>
          <a:ext cx="1412240" cy="511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200025</xdr:colOff>
      <xdr:row>6</xdr:row>
      <xdr:rowOff>342900</xdr:rowOff>
    </xdr:from>
    <xdr:to>
      <xdr:col>1</xdr:col>
      <xdr:colOff>1552575</xdr:colOff>
      <xdr:row>6</xdr:row>
      <xdr:rowOff>1352550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62175" y="3822700"/>
          <a:ext cx="1352550" cy="10096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workbookViewId="0">
      <selection activeCell="G9" sqref="G9"/>
    </sheetView>
  </sheetViews>
  <sheetFormatPr defaultColWidth="9" defaultRowHeight="12.75"/>
  <cols>
    <col min="1" max="1" width="9.625" style="16" customWidth="1"/>
    <col min="2" max="2" width="22.625" style="16" customWidth="1"/>
    <col min="3" max="16384" width="9" style="16"/>
  </cols>
  <sheetData>
    <row r="1" s="15" customFormat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s="15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5" customFormat="1" ht="26.25" spans="1:12">
      <c r="A3" s="23"/>
      <c r="B3" s="23"/>
      <c r="C3" s="23"/>
      <c r="D3" s="23" t="s">
        <v>2</v>
      </c>
      <c r="E3" s="24">
        <v>45714</v>
      </c>
      <c r="F3" s="24"/>
      <c r="G3" s="25"/>
      <c r="H3" s="26"/>
      <c r="I3" s="55"/>
      <c r="J3" s="56"/>
      <c r="K3" s="56"/>
      <c r="L3" s="23"/>
    </row>
    <row r="4" s="15" customFormat="1" ht="15" spans="1:12">
      <c r="A4" s="23"/>
      <c r="B4" s="23"/>
      <c r="C4" s="23"/>
      <c r="D4" s="27" t="s">
        <v>3</v>
      </c>
      <c r="E4" s="28" t="s">
        <v>4</v>
      </c>
      <c r="F4" s="29"/>
      <c r="G4" s="30"/>
      <c r="H4" s="31"/>
      <c r="I4" s="57"/>
      <c r="J4" s="58"/>
      <c r="K4" s="58"/>
      <c r="L4" s="57"/>
    </row>
    <row r="5" s="15" customFormat="1" ht="26.25" spans="1:12">
      <c r="A5" s="23"/>
      <c r="B5" s="27"/>
      <c r="C5" s="23"/>
      <c r="D5" s="23"/>
      <c r="E5" s="23"/>
      <c r="F5" s="23"/>
      <c r="G5" s="32"/>
      <c r="H5" s="26"/>
      <c r="I5" s="55"/>
      <c r="J5" s="56"/>
      <c r="K5" s="56"/>
      <c r="L5" s="23"/>
    </row>
    <row r="6" s="16" customFormat="1" ht="45" spans="1:12">
      <c r="A6" s="33" t="s">
        <v>5</v>
      </c>
      <c r="B6" s="34" t="s">
        <v>6</v>
      </c>
      <c r="C6" s="34" t="s">
        <v>7</v>
      </c>
      <c r="D6" s="35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4" t="s">
        <v>16</v>
      </c>
    </row>
    <row r="7" s="16" customFormat="1" ht="28.5" spans="1:12">
      <c r="A7" s="39" t="s">
        <v>17</v>
      </c>
      <c r="B7" s="40" t="s">
        <v>18</v>
      </c>
      <c r="C7" s="41" t="s">
        <v>19</v>
      </c>
      <c r="D7" s="42" t="s">
        <v>20</v>
      </c>
      <c r="E7" s="43" t="s">
        <v>21</v>
      </c>
      <c r="F7" s="44" t="s">
        <v>22</v>
      </c>
      <c r="G7" s="42" t="s">
        <v>23</v>
      </c>
      <c r="H7" s="45" t="s">
        <v>24</v>
      </c>
      <c r="I7" s="42" t="s">
        <v>25</v>
      </c>
      <c r="J7" s="42" t="s">
        <v>26</v>
      </c>
      <c r="K7" s="42" t="s">
        <v>27</v>
      </c>
      <c r="L7" s="40" t="s">
        <v>28</v>
      </c>
    </row>
    <row r="8" s="16" customFormat="1" ht="15" spans="1:12">
      <c r="A8" s="46" t="s">
        <v>29</v>
      </c>
      <c r="B8" s="47" t="s">
        <v>30</v>
      </c>
      <c r="C8" s="9" t="s">
        <v>31</v>
      </c>
      <c r="D8" s="48" t="s">
        <v>32</v>
      </c>
      <c r="E8" s="49" t="s">
        <v>33</v>
      </c>
      <c r="F8" s="50">
        <v>1020</v>
      </c>
      <c r="G8" s="50">
        <f>F8*0.05</f>
        <v>51</v>
      </c>
      <c r="H8" s="50">
        <f>F8+G8</f>
        <v>1071</v>
      </c>
      <c r="I8" s="59" t="s">
        <v>34</v>
      </c>
      <c r="J8" s="60" t="s">
        <v>35</v>
      </c>
      <c r="K8" s="60" t="s">
        <v>36</v>
      </c>
      <c r="L8" s="61" t="s">
        <v>37</v>
      </c>
    </row>
    <row r="9" s="16" customFormat="1" ht="15" spans="1:12">
      <c r="A9" s="46"/>
      <c r="B9" s="47"/>
      <c r="C9" s="9"/>
      <c r="D9" s="48"/>
      <c r="E9" s="49" t="s">
        <v>38</v>
      </c>
      <c r="F9" s="50">
        <v>1620</v>
      </c>
      <c r="G9" s="50">
        <f t="shared" ref="G9:G24" si="0">F9*0.05</f>
        <v>81</v>
      </c>
      <c r="H9" s="50">
        <f t="shared" ref="H9:H24" si="1">F9+G9</f>
        <v>1701</v>
      </c>
      <c r="I9" s="62"/>
      <c r="J9" s="63"/>
      <c r="K9" s="63"/>
      <c r="L9" s="64"/>
    </row>
    <row r="10" s="16" customFormat="1" ht="15" spans="1:12">
      <c r="A10" s="46"/>
      <c r="B10" s="47"/>
      <c r="C10" s="9"/>
      <c r="D10" s="48"/>
      <c r="E10" s="49" t="s">
        <v>39</v>
      </c>
      <c r="F10" s="50">
        <v>1980</v>
      </c>
      <c r="G10" s="50">
        <f t="shared" si="0"/>
        <v>99</v>
      </c>
      <c r="H10" s="50">
        <f t="shared" si="1"/>
        <v>2079</v>
      </c>
      <c r="I10" s="62"/>
      <c r="J10" s="63"/>
      <c r="K10" s="63"/>
      <c r="L10" s="64"/>
    </row>
    <row r="11" s="16" customFormat="1" ht="15" spans="1:12">
      <c r="A11" s="46"/>
      <c r="B11" s="47"/>
      <c r="C11" s="9"/>
      <c r="D11" s="48"/>
      <c r="E11" s="49" t="s">
        <v>40</v>
      </c>
      <c r="F11" s="50">
        <v>780</v>
      </c>
      <c r="G11" s="50">
        <f t="shared" si="0"/>
        <v>39</v>
      </c>
      <c r="H11" s="50">
        <f t="shared" si="1"/>
        <v>819</v>
      </c>
      <c r="I11" s="62"/>
      <c r="J11" s="63"/>
      <c r="K11" s="63"/>
      <c r="L11" s="64"/>
    </row>
    <row r="12" s="16" customFormat="1" ht="15" spans="1:12">
      <c r="A12" s="46"/>
      <c r="B12" s="47"/>
      <c r="C12" s="9"/>
      <c r="D12" s="48"/>
      <c r="E12" s="49" t="s">
        <v>41</v>
      </c>
      <c r="F12" s="50">
        <v>600</v>
      </c>
      <c r="G12" s="50">
        <f t="shared" si="0"/>
        <v>30</v>
      </c>
      <c r="H12" s="50">
        <f t="shared" si="1"/>
        <v>630</v>
      </c>
      <c r="I12" s="62"/>
      <c r="J12" s="63"/>
      <c r="K12" s="63"/>
      <c r="L12" s="64"/>
    </row>
    <row r="13" s="16" customFormat="1" ht="42" customHeight="1" spans="1:12">
      <c r="A13" s="7" t="s">
        <v>29</v>
      </c>
      <c r="B13" s="47" t="s">
        <v>42</v>
      </c>
      <c r="C13" s="9" t="s">
        <v>31</v>
      </c>
      <c r="D13" s="48" t="s">
        <v>32</v>
      </c>
      <c r="E13" s="51"/>
      <c r="F13" s="52">
        <f>SUM(F8:F12)</f>
        <v>6000</v>
      </c>
      <c r="G13" s="50">
        <f t="shared" si="0"/>
        <v>300</v>
      </c>
      <c r="H13" s="50">
        <f t="shared" si="1"/>
        <v>6300</v>
      </c>
      <c r="I13" s="62"/>
      <c r="J13" s="63"/>
      <c r="K13" s="63"/>
      <c r="L13" s="64"/>
    </row>
    <row r="14" s="16" customFormat="1" ht="45" customHeight="1" spans="1:12">
      <c r="A14" s="7" t="s">
        <v>29</v>
      </c>
      <c r="B14" s="47" t="s">
        <v>43</v>
      </c>
      <c r="C14" s="9" t="s">
        <v>31</v>
      </c>
      <c r="D14" s="48" t="s">
        <v>32</v>
      </c>
      <c r="E14" s="51"/>
      <c r="F14" s="52">
        <f>SUM(F13:F13)</f>
        <v>6000</v>
      </c>
      <c r="G14" s="50">
        <f t="shared" si="0"/>
        <v>300</v>
      </c>
      <c r="H14" s="50">
        <f t="shared" si="1"/>
        <v>6300</v>
      </c>
      <c r="I14" s="62"/>
      <c r="J14" s="63"/>
      <c r="K14" s="63"/>
      <c r="L14" s="64"/>
    </row>
    <row r="15" s="16" customFormat="1" ht="45" customHeight="1" spans="1:12">
      <c r="A15" s="7" t="s">
        <v>29</v>
      </c>
      <c r="B15" s="47" t="s">
        <v>44</v>
      </c>
      <c r="C15" s="9" t="s">
        <v>31</v>
      </c>
      <c r="D15" s="48" t="s">
        <v>32</v>
      </c>
      <c r="E15" s="51"/>
      <c r="F15" s="52">
        <f>SUM(F14:F14)</f>
        <v>6000</v>
      </c>
      <c r="G15" s="50">
        <f t="shared" si="0"/>
        <v>300</v>
      </c>
      <c r="H15" s="50">
        <f t="shared" si="1"/>
        <v>6300</v>
      </c>
      <c r="I15" s="62"/>
      <c r="J15" s="63"/>
      <c r="K15" s="63"/>
      <c r="L15" s="64"/>
    </row>
    <row r="16" s="16" customFormat="1" ht="15" spans="1:12">
      <c r="A16" s="46" t="s">
        <v>29</v>
      </c>
      <c r="B16" s="47" t="s">
        <v>30</v>
      </c>
      <c r="C16" s="9" t="s">
        <v>31</v>
      </c>
      <c r="D16" s="48" t="s">
        <v>45</v>
      </c>
      <c r="E16" s="49" t="s">
        <v>33</v>
      </c>
      <c r="F16" s="50">
        <v>720</v>
      </c>
      <c r="G16" s="50">
        <f t="shared" si="0"/>
        <v>36</v>
      </c>
      <c r="H16" s="50">
        <f t="shared" si="1"/>
        <v>756</v>
      </c>
      <c r="I16" s="62"/>
      <c r="J16" s="63"/>
      <c r="K16" s="63"/>
      <c r="L16" s="64"/>
    </row>
    <row r="17" s="16" customFormat="1" ht="15" spans="1:12">
      <c r="A17" s="46"/>
      <c r="B17" s="47"/>
      <c r="C17" s="9"/>
      <c r="D17" s="48"/>
      <c r="E17" s="49" t="s">
        <v>38</v>
      </c>
      <c r="F17" s="50">
        <v>1080</v>
      </c>
      <c r="G17" s="50">
        <f t="shared" si="0"/>
        <v>54</v>
      </c>
      <c r="H17" s="50">
        <f t="shared" si="1"/>
        <v>1134</v>
      </c>
      <c r="I17" s="62"/>
      <c r="J17" s="63"/>
      <c r="K17" s="63"/>
      <c r="L17" s="64"/>
    </row>
    <row r="18" s="16" customFormat="1" ht="15" spans="1:12">
      <c r="A18" s="46"/>
      <c r="B18" s="47"/>
      <c r="C18" s="9"/>
      <c r="D18" s="48"/>
      <c r="E18" s="49" t="s">
        <v>39</v>
      </c>
      <c r="F18" s="50">
        <v>1400</v>
      </c>
      <c r="G18" s="50">
        <f t="shared" si="0"/>
        <v>70</v>
      </c>
      <c r="H18" s="50">
        <f t="shared" si="1"/>
        <v>1470</v>
      </c>
      <c r="I18" s="62"/>
      <c r="J18" s="63"/>
      <c r="K18" s="63"/>
      <c r="L18" s="64"/>
    </row>
    <row r="19" s="16" customFormat="1" ht="15" spans="1:12">
      <c r="A19" s="46"/>
      <c r="B19" s="47"/>
      <c r="C19" s="9"/>
      <c r="D19" s="48"/>
      <c r="E19" s="49" t="s">
        <v>40</v>
      </c>
      <c r="F19" s="50">
        <v>560</v>
      </c>
      <c r="G19" s="50">
        <f t="shared" si="0"/>
        <v>28</v>
      </c>
      <c r="H19" s="50">
        <f t="shared" si="1"/>
        <v>588</v>
      </c>
      <c r="I19" s="62"/>
      <c r="J19" s="63"/>
      <c r="K19" s="63"/>
      <c r="L19" s="64"/>
    </row>
    <row r="20" s="16" customFormat="1" ht="15" spans="1:12">
      <c r="A20" s="46"/>
      <c r="B20" s="47"/>
      <c r="C20" s="9"/>
      <c r="D20" s="48"/>
      <c r="E20" s="49" t="s">
        <v>41</v>
      </c>
      <c r="F20" s="50">
        <v>240</v>
      </c>
      <c r="G20" s="50">
        <f t="shared" si="0"/>
        <v>12</v>
      </c>
      <c r="H20" s="50">
        <f t="shared" si="1"/>
        <v>252</v>
      </c>
      <c r="I20" s="62"/>
      <c r="J20" s="63"/>
      <c r="K20" s="63"/>
      <c r="L20" s="64"/>
    </row>
    <row r="21" s="16" customFormat="1" ht="42" customHeight="1" spans="1:12">
      <c r="A21" s="7" t="s">
        <v>29</v>
      </c>
      <c r="B21" s="47" t="s">
        <v>42</v>
      </c>
      <c r="C21" s="9" t="s">
        <v>31</v>
      </c>
      <c r="D21" s="48" t="s">
        <v>45</v>
      </c>
      <c r="E21" s="51"/>
      <c r="F21" s="52">
        <f>SUM(F16:F20)</f>
        <v>4000</v>
      </c>
      <c r="G21" s="50">
        <f t="shared" si="0"/>
        <v>200</v>
      </c>
      <c r="H21" s="50">
        <f t="shared" si="1"/>
        <v>4200</v>
      </c>
      <c r="I21" s="62"/>
      <c r="J21" s="63"/>
      <c r="K21" s="63"/>
      <c r="L21" s="64"/>
    </row>
    <row r="22" s="16" customFormat="1" ht="45" customHeight="1" spans="1:12">
      <c r="A22" s="7" t="s">
        <v>29</v>
      </c>
      <c r="B22" s="47" t="s">
        <v>43</v>
      </c>
      <c r="C22" s="9" t="s">
        <v>31</v>
      </c>
      <c r="D22" s="48" t="s">
        <v>45</v>
      </c>
      <c r="E22" s="51"/>
      <c r="F22" s="52">
        <f>SUM(F21:F21)</f>
        <v>4000</v>
      </c>
      <c r="G22" s="50">
        <f t="shared" si="0"/>
        <v>200</v>
      </c>
      <c r="H22" s="50">
        <f t="shared" si="1"/>
        <v>4200</v>
      </c>
      <c r="I22" s="62"/>
      <c r="J22" s="63"/>
      <c r="K22" s="63"/>
      <c r="L22" s="64"/>
    </row>
    <row r="23" s="16" customFormat="1" ht="45" customHeight="1" spans="1:12">
      <c r="A23" s="7" t="s">
        <v>29</v>
      </c>
      <c r="B23" s="47" t="s">
        <v>44</v>
      </c>
      <c r="C23" s="9" t="s">
        <v>31</v>
      </c>
      <c r="D23" s="48" t="s">
        <v>45</v>
      </c>
      <c r="E23" s="51"/>
      <c r="F23" s="52">
        <f>SUM(F22:F22)</f>
        <v>4000</v>
      </c>
      <c r="G23" s="50">
        <f t="shared" si="0"/>
        <v>200</v>
      </c>
      <c r="H23" s="50">
        <f t="shared" si="1"/>
        <v>4200</v>
      </c>
      <c r="I23" s="65"/>
      <c r="J23" s="66"/>
      <c r="K23" s="66"/>
      <c r="L23" s="67"/>
    </row>
    <row r="24" s="16" customFormat="1" ht="15" spans="1:12">
      <c r="A24" s="53" t="s">
        <v>46</v>
      </c>
      <c r="B24" s="54"/>
      <c r="C24" s="54"/>
      <c r="D24" s="48"/>
      <c r="E24" s="54"/>
      <c r="F24" s="9">
        <f>SUM(F8:F23)</f>
        <v>40000</v>
      </c>
      <c r="G24" s="50">
        <f t="shared" si="0"/>
        <v>2000</v>
      </c>
      <c r="H24" s="50">
        <f t="shared" si="1"/>
        <v>42000</v>
      </c>
      <c r="I24" s="68"/>
      <c r="J24" s="68"/>
      <c r="K24" s="68"/>
      <c r="L24" s="68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3"/>
    <mergeCell ref="J8:J23"/>
    <mergeCell ref="K8:K23"/>
    <mergeCell ref="L8:L23"/>
  </mergeCells>
  <pageMargins left="0.7" right="0.7" top="0.75" bottom="0.75" header="0.3" footer="0.3"/>
  <pageSetup paperSize="9" scale="77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workbookViewId="0">
      <selection activeCell="C22" sqref="C22"/>
    </sheetView>
  </sheetViews>
  <sheetFormatPr defaultColWidth="9" defaultRowHeight="13.5" outlineLevelCol="2"/>
  <cols>
    <col min="1" max="1" width="25.75" customWidth="1"/>
    <col min="2" max="2" width="23" customWidth="1"/>
    <col min="3" max="3" width="28.375" customWidth="1"/>
  </cols>
  <sheetData>
    <row r="1" ht="56" customHeight="1" spans="1:3">
      <c r="A1" s="1"/>
      <c r="B1" s="2"/>
      <c r="C1" s="3"/>
    </row>
    <row r="2" ht="40" customHeight="1" spans="1:3">
      <c r="A2" s="4" t="s">
        <v>47</v>
      </c>
      <c r="B2" s="5"/>
      <c r="C2" s="6"/>
    </row>
    <row r="3" ht="40" customHeight="1" spans="1:3">
      <c r="A3" s="4" t="s">
        <v>48</v>
      </c>
      <c r="B3" s="7" t="s">
        <v>29</v>
      </c>
      <c r="C3" s="8"/>
    </row>
    <row r="4" ht="15.75" spans="1:3">
      <c r="A4" s="4" t="s">
        <v>49</v>
      </c>
      <c r="B4" s="9" t="s">
        <v>31</v>
      </c>
      <c r="C4" s="10"/>
    </row>
    <row r="5" ht="108" customHeight="1" spans="1:3">
      <c r="A5" s="4" t="s">
        <v>50</v>
      </c>
      <c r="B5" s="11" t="s">
        <v>51</v>
      </c>
      <c r="C5" s="6" t="s">
        <v>52</v>
      </c>
    </row>
    <row r="6" ht="14.25" spans="1:3">
      <c r="A6" s="4" t="s">
        <v>53</v>
      </c>
      <c r="B6" s="12" t="s">
        <v>54</v>
      </c>
      <c r="C6" s="13" t="s">
        <v>55</v>
      </c>
    </row>
    <row r="7" ht="123" customHeight="1" spans="1:3">
      <c r="A7" s="4" t="s">
        <v>56</v>
      </c>
      <c r="B7" s="4"/>
      <c r="C7" s="14"/>
    </row>
    <row r="8" ht="14.25" spans="1:3">
      <c r="A8" s="4" t="s">
        <v>57</v>
      </c>
      <c r="B8" s="4" t="s">
        <v>37</v>
      </c>
      <c r="C8" s="6" t="s">
        <v>58</v>
      </c>
    </row>
    <row r="9" ht="14.25" spans="1:3">
      <c r="A9" s="4" t="s">
        <v>59</v>
      </c>
      <c r="B9" s="4" t="s">
        <v>60</v>
      </c>
      <c r="C9" s="8" t="s">
        <v>61</v>
      </c>
    </row>
    <row r="10" ht="14.25" spans="1:3">
      <c r="A10" s="4" t="s">
        <v>62</v>
      </c>
      <c r="B10" s="4" t="s">
        <v>63</v>
      </c>
      <c r="C10" s="8"/>
    </row>
    <row r="11" ht="14.25" spans="1:3">
      <c r="A11" s="4" t="s">
        <v>64</v>
      </c>
      <c r="B11" s="4"/>
      <c r="C11" s="10"/>
    </row>
    <row r="14" spans="1:2">
      <c r="A14" s="69" t="s">
        <v>65</v>
      </c>
      <c r="B14" s="69" t="s">
        <v>66</v>
      </c>
    </row>
    <row r="15" spans="1:2">
      <c r="A15" s="69" t="s">
        <v>67</v>
      </c>
      <c r="B15" s="69" t="s">
        <v>68</v>
      </c>
    </row>
    <row r="16" spans="1:2">
      <c r="A16" s="69" t="s">
        <v>69</v>
      </c>
      <c r="B16" s="69" t="s">
        <v>70</v>
      </c>
    </row>
    <row r="17" spans="1:2">
      <c r="A17" s="69" t="s">
        <v>71</v>
      </c>
      <c r="B17" s="69" t="s">
        <v>72</v>
      </c>
    </row>
    <row r="18" spans="1:2">
      <c r="A18" s="69" t="s">
        <v>73</v>
      </c>
      <c r="B18" s="69" t="s">
        <v>74</v>
      </c>
    </row>
    <row r="19" spans="1:2">
      <c r="A19" s="69" t="s">
        <v>65</v>
      </c>
      <c r="B19" s="69" t="s">
        <v>66</v>
      </c>
    </row>
    <row r="20" spans="1:2">
      <c r="A20" s="69" t="s">
        <v>67</v>
      </c>
      <c r="B20" s="69" t="s">
        <v>68</v>
      </c>
    </row>
    <row r="21" spans="1:2">
      <c r="A21" s="69" t="s">
        <v>69</v>
      </c>
      <c r="B21" s="69" t="s">
        <v>70</v>
      </c>
    </row>
    <row r="22" spans="1:2">
      <c r="A22" s="69" t="s">
        <v>71</v>
      </c>
      <c r="B22" s="69" t="s">
        <v>72</v>
      </c>
    </row>
    <row r="23" spans="1:2">
      <c r="A23" s="69" t="s">
        <v>73</v>
      </c>
      <c r="B23" s="69" t="s">
        <v>74</v>
      </c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2025-02-26T02:31:29Z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998EFE517915433B8E8C0CE8F93E8A6E_12</vt:lpwstr>
  </property>
</Properties>
</file>